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1 SCM\1a  SCM Projekt 2017-2020\2a Složení SCM 2017\"/>
    </mc:Choice>
  </mc:AlternateContent>
  <bookViews>
    <workbookView xWindow="0" yWindow="0" windowWidth="11856" windowHeight="11760"/>
  </bookViews>
  <sheets>
    <sheet name="SCM po oddílech" sheetId="8" r:id="rId1"/>
    <sheet name="SCM sjezd" sheetId="7" r:id="rId2"/>
    <sheet name="K1MW" sheetId="1" r:id="rId3"/>
    <sheet name="K1ZW" sheetId="2" r:id="rId4"/>
    <sheet name="C1W" sheetId="3" r:id="rId5"/>
    <sheet name="C1ZW" sheetId="6" r:id="rId6"/>
    <sheet name="C2W" sheetId="4" r:id="rId7"/>
  </sheets>
  <definedNames>
    <definedName name="_xlnm.Database" localSheetId="4">'C1W'!$A$4:$J$14</definedName>
    <definedName name="_xlnm.Database" localSheetId="5">'C1ZW'!$A$2:$J$5</definedName>
    <definedName name="_xlnm.Database" localSheetId="6">'C2W'!$A$2:$L$38</definedName>
    <definedName name="_xlnm.Database" localSheetId="3">K1ZW!$A$3:$K$16</definedName>
    <definedName name="_xlnm.Database">K1MW!$A$2:$K$21</definedName>
    <definedName name="_xlnm.Print_Area" localSheetId="4">'C1W'!$A$1:$O$31</definedName>
    <definedName name="_xlnm.Print_Area" localSheetId="5">'C1ZW'!$A$1:$N$19</definedName>
    <definedName name="_xlnm.Print_Area" localSheetId="6">'C2W'!$A$1:$P$41</definedName>
    <definedName name="_xlnm.Print_Area" localSheetId="2">K1MW!$A$1:$O$49</definedName>
    <definedName name="_xlnm.Print_Area" localSheetId="3">K1ZW!$A$1:$O$31</definedName>
  </definedNames>
  <calcPr calcId="162913"/>
</workbook>
</file>

<file path=xl/calcChain.xml><?xml version="1.0" encoding="utf-8"?>
<calcChain xmlns="http://schemas.openxmlformats.org/spreadsheetml/2006/main">
  <c r="N4" i="6" l="1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P7" i="4"/>
  <c r="P9" i="4"/>
  <c r="P11" i="4"/>
  <c r="P13" i="4"/>
  <c r="P15" i="4"/>
  <c r="P17" i="4"/>
  <c r="P19" i="4"/>
  <c r="P21" i="4"/>
  <c r="P23" i="4"/>
  <c r="P25" i="4"/>
  <c r="P27" i="4"/>
  <c r="P29" i="4"/>
  <c r="P31" i="4"/>
  <c r="P33" i="4"/>
  <c r="P35" i="4"/>
  <c r="P37" i="4"/>
  <c r="P39" i="4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5" i="1"/>
  <c r="O6" i="1"/>
  <c r="O7" i="1"/>
  <c r="O8" i="1"/>
  <c r="O9" i="1"/>
  <c r="O10" i="1"/>
  <c r="O11" i="1"/>
  <c r="O12" i="1"/>
  <c r="O13" i="1"/>
  <c r="O15" i="1"/>
  <c r="O14" i="1"/>
  <c r="O16" i="1"/>
  <c r="O18" i="1"/>
  <c r="O19" i="1"/>
  <c r="O17" i="1"/>
  <c r="O21" i="1"/>
  <c r="O20" i="1"/>
  <c r="O22" i="1"/>
  <c r="O23" i="1"/>
  <c r="O26" i="1"/>
  <c r="O24" i="1"/>
  <c r="O27" i="1"/>
  <c r="O25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N3" i="6"/>
  <c r="P5" i="4"/>
  <c r="O4" i="2"/>
  <c r="O4" i="1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5" i="3"/>
</calcChain>
</file>

<file path=xl/sharedStrings.xml><?xml version="1.0" encoding="utf-8"?>
<sst xmlns="http://schemas.openxmlformats.org/spreadsheetml/2006/main" count="706" uniqueCount="224">
  <si>
    <t>Český pohár Juniorů ve sjezdu 2016</t>
  </si>
  <si>
    <t>kategorie C1M</t>
  </si>
  <si>
    <t>*</t>
  </si>
  <si>
    <t>pořadí</t>
  </si>
  <si>
    <t>RGC</t>
  </si>
  <si>
    <t>jméno</t>
  </si>
  <si>
    <t>ročník</t>
  </si>
  <si>
    <t>VT</t>
  </si>
  <si>
    <t>oddíl</t>
  </si>
  <si>
    <t>Čeňkárna So</t>
  </si>
  <si>
    <t>Čeňkárna Ne</t>
  </si>
  <si>
    <t>MČRd kl.</t>
  </si>
  <si>
    <t>Postřelmov Ne</t>
  </si>
  <si>
    <t>Č.Vrbné So</t>
  </si>
  <si>
    <t>Č.Vrbné Ne</t>
  </si>
  <si>
    <t>MČRd sp.</t>
  </si>
  <si>
    <t>Celkem</t>
  </si>
  <si>
    <t>Klíma Jan</t>
  </si>
  <si>
    <t>Č.Kruml.</t>
  </si>
  <si>
    <t xml:space="preserve"> </t>
  </si>
  <si>
    <t>Skořepa Vojtěch</t>
  </si>
  <si>
    <t>Šmoldas Michal</t>
  </si>
  <si>
    <t>Litovel</t>
  </si>
  <si>
    <t>Ruffer Matěj</t>
  </si>
  <si>
    <t>Pardub.</t>
  </si>
  <si>
    <t>Klíma Vojtěch</t>
  </si>
  <si>
    <t>Walter Jakub</t>
  </si>
  <si>
    <t>Šumperk</t>
  </si>
  <si>
    <t>Ženka Ondra</t>
  </si>
  <si>
    <t>Ženka Martin</t>
  </si>
  <si>
    <t>Urban Daniel</t>
  </si>
  <si>
    <t>Kratochvíl Martin</t>
  </si>
  <si>
    <t>Olomouc</t>
  </si>
  <si>
    <t>Mareš Jakub</t>
  </si>
  <si>
    <t>Študlar Patrik</t>
  </si>
  <si>
    <t>Janů Filip</t>
  </si>
  <si>
    <t>Křenek Jakub</t>
  </si>
  <si>
    <t>Val.Mez.</t>
  </si>
  <si>
    <t>Novotný Jan</t>
  </si>
  <si>
    <t>Král Matěj</t>
  </si>
  <si>
    <t>Postřelm</t>
  </si>
  <si>
    <t>Beier Matouš</t>
  </si>
  <si>
    <t>Trutnov</t>
  </si>
  <si>
    <t>Rašner Karel</t>
  </si>
  <si>
    <t>Rudorfer Martin</t>
  </si>
  <si>
    <t>Němec Radek</t>
  </si>
  <si>
    <t>Kratochvíl Lukáš</t>
  </si>
  <si>
    <t>Novák Matyáš</t>
  </si>
  <si>
    <t>Papula Jan</t>
  </si>
  <si>
    <t>Salaj František</t>
  </si>
  <si>
    <t>Šmakal Petr</t>
  </si>
  <si>
    <t>Vodák Norbert</t>
  </si>
  <si>
    <t>kategorie K1M</t>
  </si>
  <si>
    <t>Zapletal Vojtěch</t>
  </si>
  <si>
    <t>Dukla B.</t>
  </si>
  <si>
    <t>Koblížek Daniel</t>
  </si>
  <si>
    <t>Kyzlík Milan</t>
  </si>
  <si>
    <t>Roudnice</t>
  </si>
  <si>
    <t>Zapletal Mikuláš</t>
  </si>
  <si>
    <t>Krč Ladislav</t>
  </si>
  <si>
    <t>Švagr Rostislav</t>
  </si>
  <si>
    <t>Týniště</t>
  </si>
  <si>
    <t>Gabrlík Tomáš</t>
  </si>
  <si>
    <t>Ivánek Roman</t>
  </si>
  <si>
    <t>SKVeselí</t>
  </si>
  <si>
    <t>Veniger Jan</t>
  </si>
  <si>
    <t>Vys.Mýto</t>
  </si>
  <si>
    <t>Matějíček Vojtěch</t>
  </si>
  <si>
    <t>KK Brno</t>
  </si>
  <si>
    <t>Veselý František</t>
  </si>
  <si>
    <t>0</t>
  </si>
  <si>
    <t>Bergmann Ondřej</t>
  </si>
  <si>
    <t>Štercl Vít</t>
  </si>
  <si>
    <t>Látal Filip</t>
  </si>
  <si>
    <t>Hala Jiří</t>
  </si>
  <si>
    <t>Bouček Stanislav</t>
  </si>
  <si>
    <t>Kirchner David</t>
  </si>
  <si>
    <t>Hradec Matěj</t>
  </si>
  <si>
    <t>Klein Pavel</t>
  </si>
  <si>
    <t>Hrnčíř Jakub</t>
  </si>
  <si>
    <t>Pricházka Vojtěch</t>
  </si>
  <si>
    <t>Walter David</t>
  </si>
  <si>
    <t>Šindelář Jan</t>
  </si>
  <si>
    <t>Loko Plz</t>
  </si>
  <si>
    <t>Plachý Vojtěch</t>
  </si>
  <si>
    <t>Kroměříž</t>
  </si>
  <si>
    <t>Lerch Eduard</t>
  </si>
  <si>
    <t>Vaněk Matěj</t>
  </si>
  <si>
    <t>VS Tábor</t>
  </si>
  <si>
    <t>Hrnčíř Vojtěch</t>
  </si>
  <si>
    <t>Klement Maxim</t>
  </si>
  <si>
    <t>Tichý Štěpán</t>
  </si>
  <si>
    <t>Vejnar Samuel</t>
  </si>
  <si>
    <t>Bláha Petr</t>
  </si>
  <si>
    <t>Korbelář David</t>
  </si>
  <si>
    <t>Klíma Martin</t>
  </si>
  <si>
    <t>Mrázek Jakub</t>
  </si>
  <si>
    <t>KK Opava</t>
  </si>
  <si>
    <t>Beier Alva</t>
  </si>
  <si>
    <t>Koudelka Samson</t>
  </si>
  <si>
    <t>kategorie K1Z</t>
  </si>
  <si>
    <t>POR</t>
  </si>
  <si>
    <t>JMENO</t>
  </si>
  <si>
    <t>RO</t>
  </si>
  <si>
    <t>ODD</t>
  </si>
  <si>
    <t>Satková Martina</t>
  </si>
  <si>
    <t>Paloudová Anežka</t>
  </si>
  <si>
    <t>Dimovová Barbora</t>
  </si>
  <si>
    <t>Paloudová Karolína</t>
  </si>
  <si>
    <t>Bayerová Barbora</t>
  </si>
  <si>
    <t>Dvořáková Dominika</t>
  </si>
  <si>
    <t>Satková Gabriela</t>
  </si>
  <si>
    <t>Dimovová Viktorie</t>
  </si>
  <si>
    <t>Hricová Klára</t>
  </si>
  <si>
    <t>Vaňková Klára</t>
  </si>
  <si>
    <t>Němcová Marie</t>
  </si>
  <si>
    <t>Kneblová Tereza</t>
  </si>
  <si>
    <t>Plachtová Alexandra</t>
  </si>
  <si>
    <t>Smetánková Klára</t>
  </si>
  <si>
    <t>Doležalová Lucie</t>
  </si>
  <si>
    <t>Hricová Adéla</t>
  </si>
  <si>
    <t>Beková Kateřina</t>
  </si>
  <si>
    <t>Košíková Denisa</t>
  </si>
  <si>
    <t>Huňková Nikola</t>
  </si>
  <si>
    <t>Dziadková Zuzana</t>
  </si>
  <si>
    <t>Bočánková Jana</t>
  </si>
  <si>
    <t>Soběslav</t>
  </si>
  <si>
    <t>Pomajbíková Kristýna</t>
  </si>
  <si>
    <t>Bayerová Markéta</t>
  </si>
  <si>
    <t>Kneblová Klára</t>
  </si>
  <si>
    <t>Kyzlíková Monika</t>
  </si>
  <si>
    <t>Heinzová Bára</t>
  </si>
  <si>
    <t>Kolihová Hana</t>
  </si>
  <si>
    <t>Novosadová Kristina</t>
  </si>
  <si>
    <t>Kleinová Štěpánka</t>
  </si>
  <si>
    <t>kategorie C2M</t>
  </si>
  <si>
    <t>Zapletal V. - Zapletal M.</t>
  </si>
  <si>
    <t>Hendrych Tomáš</t>
  </si>
  <si>
    <t>Hendrych - Nachtigal</t>
  </si>
  <si>
    <t>Nachtigal Richard</t>
  </si>
  <si>
    <t>Krč - Kyzlík</t>
  </si>
  <si>
    <t>Ruffer - Walter J.</t>
  </si>
  <si>
    <t>Ženka M. - Ženka O.</t>
  </si>
  <si>
    <t>Koblížek - Veselý F.</t>
  </si>
  <si>
    <t>Klíma - Skořepa</t>
  </si>
  <si>
    <t xml:space="preserve">Olomouc </t>
  </si>
  <si>
    <t>Janů - Hala</t>
  </si>
  <si>
    <t>Švéda Daniel</t>
  </si>
  <si>
    <t>Švéda - Smilek</t>
  </si>
  <si>
    <t>Smilek Jiří</t>
  </si>
  <si>
    <t>Hrnčíř J. - Hrnčíř V.</t>
  </si>
  <si>
    <t>Vrublovský Jan</t>
  </si>
  <si>
    <t>Vrublovský - Novotný</t>
  </si>
  <si>
    <t>Novotný Petr</t>
  </si>
  <si>
    <t>Veniger - Švagr</t>
  </si>
  <si>
    <t xml:space="preserve">Švagr Rostislav </t>
  </si>
  <si>
    <t>Rudorfer - Kratochvíl</t>
  </si>
  <si>
    <t>Bouček - Hrnčíř J.</t>
  </si>
  <si>
    <t>Hradec - Procházka</t>
  </si>
  <si>
    <t>Procházka Vojtěch</t>
  </si>
  <si>
    <t>Beier A. - Beier M.</t>
  </si>
  <si>
    <t>Němec - Veselý O.</t>
  </si>
  <si>
    <t>Veselý Ondřej</t>
  </si>
  <si>
    <t>Mráka Jan</t>
  </si>
  <si>
    <t>Látal - Švarc</t>
  </si>
  <si>
    <t>Kosík Dan</t>
  </si>
  <si>
    <t>Šťastný Matěj</t>
  </si>
  <si>
    <t>Šťastný - Pilař</t>
  </si>
  <si>
    <t>Pilař Jan</t>
  </si>
  <si>
    <t>kategorie C1Z</t>
  </si>
  <si>
    <t>Č.Kruml</t>
  </si>
  <si>
    <t>Val.Mez</t>
  </si>
  <si>
    <t>Štěpánková Petra</t>
  </si>
  <si>
    <t>Janů Veronika</t>
  </si>
  <si>
    <t>Doležalová Bára</t>
  </si>
  <si>
    <t xml:space="preserve">   Hrnčíř Vojtěch</t>
  </si>
  <si>
    <t>K1 muži</t>
  </si>
  <si>
    <t>K1 ženy</t>
  </si>
  <si>
    <t>C1 muži</t>
  </si>
  <si>
    <t>C1 ženy</t>
  </si>
  <si>
    <t>C2 muži</t>
  </si>
  <si>
    <t>MSJ, MEJ</t>
  </si>
  <si>
    <t>Dukla</t>
  </si>
  <si>
    <t>ValMez</t>
  </si>
  <si>
    <t>MS,ME U23</t>
  </si>
  <si>
    <t>Čechy</t>
  </si>
  <si>
    <t>Morava</t>
  </si>
  <si>
    <t>Návrh složení SCM 2017 - směrné číslo 35</t>
  </si>
  <si>
    <t>č. Krumlov</t>
  </si>
  <si>
    <t>Neubert Adam</t>
  </si>
  <si>
    <t>Jelínek Filip</t>
  </si>
  <si>
    <t>Bohem. Pha</t>
  </si>
  <si>
    <t>Kristek Václav</t>
  </si>
  <si>
    <t>Slanina Vladimír</t>
  </si>
  <si>
    <t>Čapáková Eliška</t>
  </si>
  <si>
    <t>Paďourová Klára</t>
  </si>
  <si>
    <t>Žatec</t>
  </si>
  <si>
    <t>Loko Plzeň</t>
  </si>
  <si>
    <t>Červeně označený ročník jsou žáci</t>
  </si>
  <si>
    <t>Zeleně oznáčená jména - závodníci vyjeli účast dvakrát</t>
  </si>
  <si>
    <t>Pořadí</t>
  </si>
  <si>
    <t>Kateg</t>
  </si>
  <si>
    <t>Příjmení a jméno</t>
  </si>
  <si>
    <t>Nar.</t>
  </si>
  <si>
    <t>Oddíl</t>
  </si>
  <si>
    <t>Lokaliz.</t>
  </si>
  <si>
    <t>Det.prac.</t>
  </si>
  <si>
    <t>Poč.</t>
  </si>
  <si>
    <r>
      <t xml:space="preserve">Návrh složení SCM 2017 </t>
    </r>
    <r>
      <rPr>
        <b/>
        <sz val="12"/>
        <color rgb="FFFF0000"/>
        <rFont val="Arial CE"/>
        <charset val="238"/>
      </rPr>
      <t xml:space="preserve">SJEZD  </t>
    </r>
    <r>
      <rPr>
        <sz val="12"/>
        <color rgb="FFFF0000"/>
        <rFont val="Arial CE"/>
        <charset val="238"/>
      </rPr>
      <t>-  směrné číslo 35</t>
    </r>
  </si>
  <si>
    <t>K1ž</t>
  </si>
  <si>
    <t>C1m</t>
  </si>
  <si>
    <t>C1ž</t>
  </si>
  <si>
    <t>C2m</t>
  </si>
  <si>
    <t>K1m</t>
  </si>
  <si>
    <t>Bohem.</t>
  </si>
  <si>
    <t>ČK</t>
  </si>
  <si>
    <t>Pardubice</t>
  </si>
  <si>
    <t>Brno</t>
  </si>
  <si>
    <t>Opava</t>
  </si>
  <si>
    <t>Žluté pole - U23</t>
  </si>
  <si>
    <t>Mor.</t>
  </si>
  <si>
    <t>Odd.</t>
  </si>
  <si>
    <t>Bon</t>
  </si>
  <si>
    <t>Celkem odd: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</si>
</sst>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3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10"/>
      <name val="Arial CE"/>
      <charset val="238"/>
    </font>
    <font>
      <b/>
      <sz val="16"/>
      <name val="Arial CE"/>
      <family val="2"/>
      <charset val="238"/>
    </font>
    <font>
      <i/>
      <sz val="1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rgb="FF00B050"/>
      <name val="Arial CE"/>
      <charset val="238"/>
    </font>
    <font>
      <sz val="10"/>
      <color rgb="FFFF0000"/>
      <name val="Arial CE"/>
      <charset val="238"/>
    </font>
    <font>
      <sz val="10"/>
      <name val="Arial CE"/>
      <charset val="238"/>
    </font>
    <font>
      <sz val="10"/>
      <color theme="1"/>
      <name val="Arial CE"/>
      <family val="2"/>
      <charset val="238"/>
    </font>
    <font>
      <sz val="10"/>
      <color theme="1"/>
      <name val="Arial CE"/>
      <charset val="238"/>
    </font>
    <font>
      <sz val="12"/>
      <name val="Arial CE"/>
      <charset val="238"/>
    </font>
    <font>
      <b/>
      <sz val="10"/>
      <color theme="1"/>
      <name val="Arial CE"/>
      <charset val="238"/>
    </font>
    <font>
      <b/>
      <sz val="12"/>
      <color rgb="FFFF0000"/>
      <name val="Arial CE"/>
      <charset val="238"/>
    </font>
    <font>
      <sz val="12"/>
      <color rgb="FFFF0000"/>
      <name val="Arial CE"/>
      <charset val="238"/>
    </font>
    <font>
      <sz val="10"/>
      <color rgb="FF0070C0"/>
      <name val="Arial CE"/>
      <charset val="238"/>
    </font>
    <font>
      <sz val="10"/>
      <color rgb="FFC00000"/>
      <name val="Arial CE"/>
      <charset val="238"/>
    </font>
    <font>
      <sz val="10"/>
      <color theme="9"/>
      <name val="Arial CE"/>
      <charset val="238"/>
    </font>
    <font>
      <sz val="10"/>
      <color rgb="FF7030A0"/>
      <name val="Arial CE"/>
      <charset val="238"/>
    </font>
    <font>
      <b/>
      <i/>
      <sz val="10"/>
      <name val="Arial CE"/>
      <charset val="238"/>
    </font>
    <font>
      <b/>
      <sz val="12"/>
      <name val="Arial CE"/>
      <charset val="238"/>
    </font>
    <font>
      <b/>
      <sz val="10"/>
      <color rgb="FFFF0000"/>
      <name val="Arial CE"/>
      <charset val="238"/>
    </font>
    <font>
      <b/>
      <sz val="10"/>
      <color rgb="FF0033CC"/>
      <name val="Arial CE"/>
      <charset val="238"/>
    </font>
    <font>
      <sz val="10"/>
      <color rgb="FF0033CC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243">
    <xf numFmtId="0" fontId="0" fillId="0" borderId="0" xfId="0"/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1" fontId="0" fillId="0" borderId="0" xfId="0" applyNumberFormat="1" applyFill="1" applyAlignment="1">
      <alignment horizontal="center"/>
    </xf>
    <xf numFmtId="0" fontId="0" fillId="0" borderId="0" xfId="0" applyFill="1"/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left" indent="1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left" indent="1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/>
    <xf numFmtId="1" fontId="4" fillId="0" borderId="0" xfId="0" applyNumberFormat="1" applyFont="1" applyFill="1" applyAlignment="1">
      <alignment horizontal="left" indent="1"/>
    </xf>
    <xf numFmtId="0" fontId="2" fillId="0" borderId="0" xfId="0" applyFont="1" applyFill="1"/>
    <xf numFmtId="1" fontId="0" fillId="0" borderId="2" xfId="0" applyNumberFormat="1" applyFill="1" applyBorder="1"/>
    <xf numFmtId="1" fontId="0" fillId="0" borderId="2" xfId="0" applyNumberFormat="1" applyFill="1" applyBorder="1" applyAlignment="1">
      <alignment horizontal="right"/>
    </xf>
    <xf numFmtId="1" fontId="0" fillId="0" borderId="2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left" inden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" fontId="0" fillId="0" borderId="2" xfId="0" applyNumberFormat="1" applyFill="1" applyBorder="1" applyAlignment="1">
      <alignment horizontal="center" vertical="center" textRotation="90"/>
    </xf>
    <xf numFmtId="1" fontId="0" fillId="0" borderId="2" xfId="0" applyNumberFormat="1" applyFill="1" applyBorder="1" applyAlignment="1">
      <alignment horizontal="left" vertical="center" indent="1"/>
    </xf>
    <xf numFmtId="1" fontId="1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9" fontId="0" fillId="0" borderId="2" xfId="0" applyNumberFormat="1" applyFill="1" applyBorder="1" applyAlignment="1">
      <alignment horizontal="center"/>
    </xf>
    <xf numFmtId="1" fontId="2" fillId="0" borderId="2" xfId="0" applyNumberFormat="1" applyFont="1" applyFill="1" applyBorder="1"/>
    <xf numFmtId="1" fontId="4" fillId="0" borderId="2" xfId="0" applyNumberFormat="1" applyFont="1" applyFill="1" applyBorder="1" applyAlignment="1">
      <alignment horizontal="left" indent="1"/>
    </xf>
    <xf numFmtId="1" fontId="2" fillId="0" borderId="2" xfId="0" applyNumberFormat="1" applyFont="1" applyFill="1" applyBorder="1" applyAlignment="1">
      <alignment horizontal="left" indent="1"/>
    </xf>
    <xf numFmtId="1" fontId="2" fillId="0" borderId="2" xfId="0" applyNumberFormat="1" applyFont="1" applyFill="1" applyBorder="1" applyAlignment="1">
      <alignment horizontal="center" vertical="center" textRotation="90"/>
    </xf>
    <xf numFmtId="1" fontId="2" fillId="0" borderId="2" xfId="0" applyNumberFormat="1" applyFont="1" applyFill="1" applyBorder="1" applyAlignment="1">
      <alignment horizontal="left" vertical="center" indent="1"/>
    </xf>
    <xf numFmtId="1" fontId="2" fillId="0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left"/>
    </xf>
    <xf numFmtId="1" fontId="0" fillId="0" borderId="2" xfId="0" applyNumberFormat="1" applyFill="1" applyBorder="1" applyAlignment="1"/>
    <xf numFmtId="0" fontId="0" fillId="0" borderId="0" xfId="0" applyFill="1" applyBorder="1"/>
    <xf numFmtId="0" fontId="7" fillId="0" borderId="2" xfId="0" applyFont="1" applyFill="1" applyBorder="1" applyAlignment="1">
      <alignment horizontal="center"/>
    </xf>
    <xf numFmtId="0" fontId="0" fillId="0" borderId="2" xfId="0" applyBorder="1" applyAlignment="1">
      <alignment textRotation="90"/>
    </xf>
    <xf numFmtId="1" fontId="0" fillId="0" borderId="0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9" fillId="0" borderId="0" xfId="0" applyNumberFormat="1" applyFont="1" applyFill="1" applyAlignment="1">
      <alignment vertical="center" wrapText="1"/>
    </xf>
    <xf numFmtId="1" fontId="1" fillId="0" borderId="0" xfId="0" applyNumberFormat="1" applyFont="1" applyFill="1"/>
    <xf numFmtId="1" fontId="2" fillId="0" borderId="0" xfId="0" applyNumberFormat="1" applyFont="1" applyFill="1" applyBorder="1"/>
    <xf numFmtId="1" fontId="0" fillId="0" borderId="3" xfId="0" applyNumberFormat="1" applyFill="1" applyBorder="1"/>
    <xf numFmtId="1" fontId="0" fillId="0" borderId="4" xfId="0" applyNumberForma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left" indent="1"/>
    </xf>
    <xf numFmtId="1" fontId="0" fillId="0" borderId="4" xfId="0" applyNumberFormat="1" applyFill="1" applyBorder="1" applyAlignment="1">
      <alignment horizontal="center"/>
    </xf>
    <xf numFmtId="1" fontId="0" fillId="0" borderId="4" xfId="0" applyNumberFormat="1" applyFill="1" applyBorder="1"/>
    <xf numFmtId="0" fontId="0" fillId="0" borderId="5" xfId="0" applyFill="1" applyBorder="1"/>
    <xf numFmtId="1" fontId="0" fillId="0" borderId="0" xfId="0" applyNumberFormat="1" applyFill="1" applyBorder="1"/>
    <xf numFmtId="1" fontId="0" fillId="0" borderId="6" xfId="0" applyNumberFormat="1" applyFill="1" applyBorder="1" applyAlignment="1">
      <alignment vertical="center" textRotation="90"/>
    </xf>
    <xf numFmtId="1" fontId="0" fillId="0" borderId="7" xfId="0" applyNumberFormat="1" applyFill="1" applyBorder="1" applyAlignment="1">
      <alignment vertical="center" textRotation="90"/>
    </xf>
    <xf numFmtId="1" fontId="2" fillId="0" borderId="2" xfId="0" applyNumberFormat="1" applyFont="1" applyFill="1" applyBorder="1" applyAlignment="1">
      <alignment horizontal="center" vertical="center"/>
    </xf>
    <xf numFmtId="1" fontId="0" fillId="0" borderId="9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left" indent="1"/>
    </xf>
    <xf numFmtId="1" fontId="2" fillId="2" borderId="2" xfId="0" applyNumberFormat="1" applyFont="1" applyFill="1" applyBorder="1" applyAlignment="1">
      <alignment horizontal="left" indent="1"/>
    </xf>
    <xf numFmtId="0" fontId="0" fillId="0" borderId="0" xfId="0" applyAlignment="1"/>
    <xf numFmtId="1" fontId="10" fillId="2" borderId="2" xfId="0" applyNumberFormat="1" applyFont="1" applyFill="1" applyBorder="1" applyAlignment="1">
      <alignment horizontal="left" indent="1"/>
    </xf>
    <xf numFmtId="1" fontId="11" fillId="2" borderId="2" xfId="0" applyNumberFormat="1" applyFont="1" applyFill="1" applyBorder="1" applyAlignment="1">
      <alignment horizontal="left" indent="1"/>
    </xf>
    <xf numFmtId="1" fontId="11" fillId="0" borderId="2" xfId="0" applyNumberFormat="1" applyFont="1" applyFill="1" applyBorder="1" applyAlignment="1">
      <alignment horizontal="left" indent="1"/>
    </xf>
    <xf numFmtId="1" fontId="12" fillId="3" borderId="2" xfId="0" applyNumberFormat="1" applyFont="1" applyFill="1" applyBorder="1" applyAlignment="1">
      <alignment horizontal="left" indent="1"/>
    </xf>
    <xf numFmtId="1" fontId="12" fillId="0" borderId="2" xfId="0" applyNumberFormat="1" applyFont="1" applyFill="1" applyBorder="1" applyAlignment="1">
      <alignment horizontal="left" indent="1"/>
    </xf>
    <xf numFmtId="1" fontId="13" fillId="2" borderId="2" xfId="0" applyNumberFormat="1" applyFont="1" applyFill="1" applyBorder="1" applyAlignment="1">
      <alignment horizontal="left" indent="1"/>
    </xf>
    <xf numFmtId="0" fontId="13" fillId="2" borderId="2" xfId="0" applyFont="1" applyFill="1" applyBorder="1" applyAlignment="1">
      <alignment horizontal="left" indent="1"/>
    </xf>
    <xf numFmtId="1" fontId="13" fillId="0" borderId="2" xfId="0" applyNumberFormat="1" applyFont="1" applyFill="1" applyBorder="1" applyAlignment="1">
      <alignment horizontal="left" indent="1"/>
    </xf>
    <xf numFmtId="0" fontId="12" fillId="0" borderId="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" fontId="16" fillId="3" borderId="2" xfId="0" applyNumberFormat="1" applyFont="1" applyFill="1" applyBorder="1" applyAlignment="1">
      <alignment horizontal="left" indent="1"/>
    </xf>
    <xf numFmtId="1" fontId="16" fillId="3" borderId="2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" fontId="13" fillId="4" borderId="2" xfId="0" applyNumberFormat="1" applyFont="1" applyFill="1" applyBorder="1" applyAlignment="1">
      <alignment horizontal="left" indent="1"/>
    </xf>
    <xf numFmtId="0" fontId="0" fillId="0" borderId="0" xfId="0" applyBorder="1" applyAlignment="1"/>
    <xf numFmtId="0" fontId="16" fillId="3" borderId="0" xfId="0" applyFont="1" applyFill="1" applyBorder="1" applyAlignment="1"/>
    <xf numFmtId="0" fontId="17" fillId="0" borderId="0" xfId="0" applyFont="1" applyAlignment="1"/>
    <xf numFmtId="0" fontId="17" fillId="0" borderId="0" xfId="0" applyFont="1"/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18" fillId="3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/>
    <xf numFmtId="0" fontId="0" fillId="0" borderId="2" xfId="0" applyBorder="1" applyAlignment="1"/>
    <xf numFmtId="0" fontId="0" fillId="0" borderId="2" xfId="0" applyBorder="1" applyAlignment="1">
      <alignment horizontal="center"/>
    </xf>
    <xf numFmtId="1" fontId="15" fillId="3" borderId="2" xfId="0" applyNumberFormat="1" applyFont="1" applyFill="1" applyBorder="1" applyAlignment="1"/>
    <xf numFmtId="1" fontId="2" fillId="3" borderId="2" xfId="0" applyNumberFormat="1" applyFont="1" applyFill="1" applyBorder="1" applyAlignment="1"/>
    <xf numFmtId="1" fontId="16" fillId="3" borderId="2" xfId="0" applyNumberFormat="1" applyFont="1" applyFill="1" applyBorder="1" applyAlignment="1"/>
    <xf numFmtId="1" fontId="0" fillId="3" borderId="2" xfId="0" applyNumberFormat="1" applyFont="1" applyFill="1" applyBorder="1" applyAlignment="1"/>
    <xf numFmtId="1" fontId="12" fillId="3" borderId="2" xfId="0" applyNumberFormat="1" applyFont="1" applyFill="1" applyBorder="1" applyAlignment="1"/>
    <xf numFmtId="0" fontId="12" fillId="3" borderId="2" xfId="0" applyFont="1" applyFill="1" applyBorder="1" applyAlignment="1"/>
    <xf numFmtId="0" fontId="0" fillId="0" borderId="2" xfId="0" applyBorder="1"/>
    <xf numFmtId="0" fontId="16" fillId="3" borderId="2" xfId="0" applyFont="1" applyFill="1" applyBorder="1" applyAlignment="1"/>
    <xf numFmtId="1" fontId="10" fillId="0" borderId="2" xfId="0" applyNumberFormat="1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19" fillId="0" borderId="0" xfId="0" applyFont="1" applyAlignment="1"/>
    <xf numFmtId="0" fontId="7" fillId="0" borderId="0" xfId="0" applyFont="1" applyAlignment="1"/>
    <xf numFmtId="43" fontId="14" fillId="3" borderId="2" xfId="1" applyFont="1" applyFill="1" applyBorder="1" applyAlignment="1"/>
    <xf numFmtId="0" fontId="0" fillId="0" borderId="2" xfId="0" applyFont="1" applyBorder="1" applyAlignment="1">
      <alignment horizontal="center"/>
    </xf>
    <xf numFmtId="0" fontId="0" fillId="0" borderId="2" xfId="0" applyFill="1" applyBorder="1" applyAlignment="1"/>
    <xf numFmtId="0" fontId="13" fillId="0" borderId="0" xfId="0" applyFont="1"/>
    <xf numFmtId="0" fontId="0" fillId="0" borderId="0" xfId="0" applyAlignment="1"/>
    <xf numFmtId="1" fontId="0" fillId="0" borderId="2" xfId="0" applyNumberFormat="1" applyFont="1" applyFill="1" applyBorder="1" applyAlignment="1">
      <alignment horizontal="center"/>
    </xf>
    <xf numFmtId="0" fontId="13" fillId="0" borderId="0" xfId="0" applyFont="1" applyAlignment="1"/>
    <xf numFmtId="0" fontId="12" fillId="0" borderId="0" xfId="0" applyFont="1" applyAlignment="1"/>
    <xf numFmtId="0" fontId="2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0" fillId="5" borderId="2" xfId="0" applyFill="1" applyBorder="1" applyAlignment="1"/>
    <xf numFmtId="0" fontId="16" fillId="5" borderId="2" xfId="0" applyFont="1" applyFill="1" applyBorder="1" applyAlignment="1"/>
    <xf numFmtId="1" fontId="2" fillId="0" borderId="2" xfId="0" applyNumberFormat="1" applyFont="1" applyFill="1" applyBorder="1" applyAlignment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11" xfId="0" applyFont="1" applyBorder="1" applyAlignment="1"/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16" fillId="5" borderId="16" xfId="0" applyFont="1" applyFill="1" applyBorder="1" applyAlignment="1"/>
    <xf numFmtId="0" fontId="0" fillId="0" borderId="16" xfId="0" applyFill="1" applyBorder="1" applyAlignment="1">
      <alignment horizontal="center"/>
    </xf>
    <xf numFmtId="1" fontId="0" fillId="0" borderId="16" xfId="0" applyNumberFormat="1" applyFill="1" applyBorder="1" applyAlignment="1"/>
    <xf numFmtId="0" fontId="0" fillId="5" borderId="0" xfId="0" applyFill="1" applyAlignment="1"/>
    <xf numFmtId="0" fontId="0" fillId="5" borderId="0" xfId="0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22" xfId="0" applyFont="1" applyBorder="1" applyAlignment="1">
      <alignment horizontal="center"/>
    </xf>
    <xf numFmtId="1" fontId="16" fillId="3" borderId="22" xfId="0" applyNumberFormat="1" applyFont="1" applyFill="1" applyBorder="1" applyAlignment="1"/>
    <xf numFmtId="1" fontId="16" fillId="3" borderId="22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6" fillId="5" borderId="11" xfId="0" applyFont="1" applyFill="1" applyBorder="1" applyAlignment="1"/>
    <xf numFmtId="0" fontId="0" fillId="0" borderId="11" xfId="0" applyFill="1" applyBorder="1" applyAlignment="1">
      <alignment horizontal="center"/>
    </xf>
    <xf numFmtId="1" fontId="0" fillId="0" borderId="11" xfId="0" applyNumberFormat="1" applyFill="1" applyBorder="1" applyAlignment="1"/>
    <xf numFmtId="0" fontId="12" fillId="0" borderId="16" xfId="0" applyFont="1" applyBorder="1" applyAlignment="1">
      <alignment horizontal="center"/>
    </xf>
    <xf numFmtId="1" fontId="16" fillId="3" borderId="16" xfId="0" applyNumberFormat="1" applyFont="1" applyFill="1" applyBorder="1" applyAlignment="1"/>
    <xf numFmtId="1" fontId="13" fillId="3" borderId="16" xfId="0" applyNumberFormat="1" applyFont="1" applyFill="1" applyBorder="1" applyAlignment="1">
      <alignment horizontal="center"/>
    </xf>
    <xf numFmtId="0" fontId="22" fillId="0" borderId="22" xfId="0" applyFont="1" applyBorder="1" applyAlignment="1">
      <alignment horizontal="center"/>
    </xf>
    <xf numFmtId="1" fontId="2" fillId="3" borderId="22" xfId="0" applyNumberFormat="1" applyFont="1" applyFill="1" applyBorder="1" applyAlignment="1"/>
    <xf numFmtId="1" fontId="2" fillId="0" borderId="22" xfId="0" applyNumberFormat="1" applyFont="1" applyFill="1" applyBorder="1" applyAlignment="1">
      <alignment horizontal="center"/>
    </xf>
    <xf numFmtId="1" fontId="2" fillId="0" borderId="22" xfId="0" applyNumberFormat="1" applyFont="1" applyFill="1" applyBorder="1" applyAlignment="1"/>
    <xf numFmtId="0" fontId="21" fillId="0" borderId="16" xfId="0" applyFont="1" applyBorder="1" applyAlignment="1">
      <alignment horizontal="center"/>
    </xf>
    <xf numFmtId="1" fontId="15" fillId="3" borderId="16" xfId="0" applyNumberFormat="1" applyFont="1" applyFill="1" applyBorder="1" applyAlignment="1"/>
    <xf numFmtId="1" fontId="10" fillId="0" borderId="16" xfId="0" applyNumberFormat="1" applyFont="1" applyFill="1" applyBorder="1" applyAlignment="1">
      <alignment horizontal="center"/>
    </xf>
    <xf numFmtId="1" fontId="2" fillId="0" borderId="16" xfId="0" applyNumberFormat="1" applyFont="1" applyFill="1" applyBorder="1" applyAlignment="1"/>
    <xf numFmtId="0" fontId="12" fillId="0" borderId="19" xfId="0" applyFont="1" applyBorder="1" applyAlignment="1">
      <alignment horizontal="center"/>
    </xf>
    <xf numFmtId="0" fontId="0" fillId="5" borderId="19" xfId="0" applyFill="1" applyBorder="1" applyAlignment="1"/>
    <xf numFmtId="0" fontId="0" fillId="0" borderId="19" xfId="0" applyBorder="1" applyAlignment="1"/>
    <xf numFmtId="0" fontId="24" fillId="0" borderId="11" xfId="0" applyFont="1" applyBorder="1" applyAlignment="1">
      <alignment horizontal="center"/>
    </xf>
    <xf numFmtId="1" fontId="16" fillId="3" borderId="11" xfId="0" applyNumberFormat="1" applyFont="1" applyFill="1" applyBorder="1" applyAlignment="1"/>
    <xf numFmtId="1" fontId="0" fillId="0" borderId="11" xfId="0" applyNumberFormat="1" applyFill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2" fillId="0" borderId="25" xfId="0" applyFont="1" applyBorder="1" applyAlignment="1">
      <alignment horizontal="center"/>
    </xf>
    <xf numFmtId="1" fontId="2" fillId="3" borderId="25" xfId="0" applyNumberFormat="1" applyFont="1" applyFill="1" applyBorder="1" applyAlignment="1"/>
    <xf numFmtId="1" fontId="2" fillId="0" borderId="25" xfId="0" applyNumberFormat="1" applyFont="1" applyFill="1" applyBorder="1" applyAlignment="1">
      <alignment horizontal="center"/>
    </xf>
    <xf numFmtId="1" fontId="2" fillId="0" borderId="25" xfId="0" applyNumberFormat="1" applyFont="1" applyFill="1" applyBorder="1" applyAlignment="1"/>
    <xf numFmtId="0" fontId="7" fillId="0" borderId="26" xfId="0" applyFont="1" applyBorder="1"/>
    <xf numFmtId="0" fontId="0" fillId="0" borderId="19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7" fillId="0" borderId="1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7" fillId="7" borderId="22" xfId="0" applyFont="1" applyFill="1" applyBorder="1" applyAlignment="1">
      <alignment horizontal="center"/>
    </xf>
    <xf numFmtId="0" fontId="7" fillId="6" borderId="25" xfId="0" applyFont="1" applyFill="1" applyBorder="1" applyAlignment="1">
      <alignment horizontal="center"/>
    </xf>
    <xf numFmtId="0" fontId="20" fillId="0" borderId="0" xfId="0" applyFont="1"/>
    <xf numFmtId="0" fontId="27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7" fillId="0" borderId="0" xfId="0" applyFont="1"/>
    <xf numFmtId="0" fontId="13" fillId="0" borderId="0" xfId="0" applyFont="1" applyBorder="1"/>
    <xf numFmtId="0" fontId="13" fillId="0" borderId="2" xfId="0" applyFont="1" applyFill="1" applyBorder="1" applyAlignment="1">
      <alignment horizontal="center"/>
    </xf>
    <xf numFmtId="0" fontId="13" fillId="0" borderId="2" xfId="0" applyFont="1" applyBorder="1"/>
    <xf numFmtId="43" fontId="0" fillId="3" borderId="2" xfId="1" applyFont="1" applyFill="1" applyBorder="1" applyAlignment="1">
      <alignment horizontal="left"/>
    </xf>
    <xf numFmtId="0" fontId="27" fillId="0" borderId="11" xfId="0" applyFont="1" applyBorder="1"/>
    <xf numFmtId="0" fontId="19" fillId="0" borderId="0" xfId="0" applyFont="1"/>
    <xf numFmtId="0" fontId="27" fillId="0" borderId="2" xfId="0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25" xfId="0" applyFont="1" applyBorder="1" applyAlignment="1">
      <alignment horizontal="center"/>
    </xf>
    <xf numFmtId="0" fontId="25" fillId="0" borderId="0" xfId="0" applyFont="1" applyAlignment="1"/>
    <xf numFmtId="0" fontId="28" fillId="0" borderId="0" xfId="0" applyFont="1" applyAlignment="1"/>
    <xf numFmtId="0" fontId="29" fillId="0" borderId="0" xfId="0" applyFont="1"/>
    <xf numFmtId="0" fontId="28" fillId="2" borderId="15" xfId="0" applyFont="1" applyFill="1" applyBorder="1" applyAlignment="1">
      <alignment horizontal="center"/>
    </xf>
    <xf numFmtId="1" fontId="2" fillId="3" borderId="19" xfId="0" applyNumberFormat="1" applyFont="1" applyFill="1" applyBorder="1" applyAlignment="1"/>
    <xf numFmtId="1" fontId="10" fillId="0" borderId="19" xfId="0" applyNumberFormat="1" applyFont="1" applyFill="1" applyBorder="1" applyAlignment="1">
      <alignment horizontal="center"/>
    </xf>
    <xf numFmtId="1" fontId="2" fillId="0" borderId="19" xfId="0" applyNumberFormat="1" applyFont="1" applyFill="1" applyBorder="1" applyAlignment="1"/>
    <xf numFmtId="0" fontId="0" fillId="0" borderId="25" xfId="0" applyFill="1" applyBorder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0" fillId="0" borderId="0" xfId="0" applyAlignment="1"/>
    <xf numFmtId="1" fontId="1" fillId="0" borderId="2" xfId="0" applyNumberFormat="1" applyFont="1" applyFill="1" applyBorder="1" applyAlignment="1">
      <alignment horizontal="center" vertical="top"/>
    </xf>
    <xf numFmtId="1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8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0033CC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41"/>
  <sheetViews>
    <sheetView tabSelected="1" topLeftCell="A15" workbookViewId="0">
      <selection activeCell="I37" sqref="I37"/>
    </sheetView>
  </sheetViews>
  <sheetFormatPr defaultRowHeight="13.2" x14ac:dyDescent="0.25"/>
  <cols>
    <col min="1" max="1" width="6.5546875" style="71" customWidth="1"/>
    <col min="2" max="2" width="6.5546875" style="71" bestFit="1" customWidth="1"/>
    <col min="3" max="3" width="4.6640625" style="71" customWidth="1"/>
    <col min="4" max="4" width="6.33203125" bestFit="1" customWidth="1"/>
    <col min="5" max="5" width="4.5546875" style="207" bestFit="1" customWidth="1"/>
    <col min="6" max="6" width="16.33203125" style="108" customWidth="1"/>
    <col min="7" max="7" width="5.109375" customWidth="1"/>
    <col min="8" max="8" width="10.33203125" style="108" customWidth="1"/>
    <col min="9" max="9" width="8.109375" style="82" bestFit="1" customWidth="1"/>
    <col min="10" max="10" width="9.33203125" style="82" bestFit="1" customWidth="1"/>
    <col min="11" max="11" width="5" bestFit="1" customWidth="1"/>
    <col min="12" max="12" width="5.33203125" style="71" bestFit="1" customWidth="1"/>
  </cols>
  <sheetData>
    <row r="1" spans="1:12" s="80" customFormat="1" ht="15.75" hidden="1" customHeight="1" x14ac:dyDescent="0.3">
      <c r="A1" s="102" t="s">
        <v>187</v>
      </c>
      <c r="B1" s="102"/>
      <c r="C1" s="102"/>
      <c r="E1" s="213"/>
      <c r="F1" s="79"/>
      <c r="H1" s="79"/>
      <c r="I1" s="185"/>
      <c r="J1" s="185"/>
      <c r="L1" s="81"/>
    </row>
    <row r="2" spans="1:12" s="113" customFormat="1" ht="16.2" thickBot="1" x14ac:dyDescent="0.35">
      <c r="A2" s="112" t="s">
        <v>208</v>
      </c>
      <c r="B2" s="112"/>
      <c r="C2" s="112"/>
      <c r="E2" s="207"/>
      <c r="F2" s="114"/>
      <c r="H2" s="114"/>
      <c r="I2" s="82"/>
      <c r="J2" s="82"/>
      <c r="L2" s="115"/>
    </row>
    <row r="3" spans="1:12" s="86" customFormat="1" x14ac:dyDescent="0.25">
      <c r="A3" s="124" t="s">
        <v>200</v>
      </c>
      <c r="B3" s="125" t="s">
        <v>185</v>
      </c>
      <c r="C3" s="125" t="s">
        <v>220</v>
      </c>
      <c r="D3" s="126" t="s">
        <v>201</v>
      </c>
      <c r="E3" s="212" t="s">
        <v>222</v>
      </c>
      <c r="F3" s="127" t="s">
        <v>202</v>
      </c>
      <c r="G3" s="126" t="s">
        <v>203</v>
      </c>
      <c r="H3" s="127" t="s">
        <v>204</v>
      </c>
      <c r="I3" s="126" t="s">
        <v>205</v>
      </c>
      <c r="J3" s="175" t="s">
        <v>206</v>
      </c>
      <c r="K3" s="125" t="s">
        <v>207</v>
      </c>
      <c r="L3" s="128" t="s">
        <v>221</v>
      </c>
    </row>
    <row r="4" spans="1:12" x14ac:dyDescent="0.25">
      <c r="A4" s="129">
        <v>1</v>
      </c>
      <c r="B4" s="91">
        <v>1</v>
      </c>
      <c r="C4" s="91"/>
      <c r="D4" s="120" t="s">
        <v>212</v>
      </c>
      <c r="E4" s="214"/>
      <c r="F4" s="121" t="s">
        <v>190</v>
      </c>
      <c r="G4" s="91">
        <v>96</v>
      </c>
      <c r="H4" s="90" t="s">
        <v>191</v>
      </c>
      <c r="I4" s="197" t="s">
        <v>185</v>
      </c>
      <c r="J4" s="186" t="s">
        <v>214</v>
      </c>
      <c r="K4" s="20">
        <v>1</v>
      </c>
      <c r="L4" s="236">
        <v>1</v>
      </c>
    </row>
    <row r="5" spans="1:12" x14ac:dyDescent="0.25">
      <c r="A5" s="129">
        <v>2</v>
      </c>
      <c r="B5" s="91">
        <v>2</v>
      </c>
      <c r="C5" s="91"/>
      <c r="D5" s="116" t="s">
        <v>213</v>
      </c>
      <c r="E5" s="214"/>
      <c r="F5" s="122" t="s">
        <v>53</v>
      </c>
      <c r="G5" s="20">
        <v>98</v>
      </c>
      <c r="H5" s="36" t="s">
        <v>191</v>
      </c>
      <c r="I5" s="197" t="s">
        <v>185</v>
      </c>
      <c r="J5" s="186" t="s">
        <v>214</v>
      </c>
      <c r="K5" s="20">
        <v>2</v>
      </c>
      <c r="L5" s="236"/>
    </row>
    <row r="6" spans="1:12" x14ac:dyDescent="0.25">
      <c r="A6" s="129">
        <v>3</v>
      </c>
      <c r="B6" s="91">
        <v>3</v>
      </c>
      <c r="C6" s="91"/>
      <c r="D6" s="116" t="s">
        <v>213</v>
      </c>
      <c r="E6" s="214">
        <v>2</v>
      </c>
      <c r="F6" s="92" t="s">
        <v>58</v>
      </c>
      <c r="G6" s="24">
        <v>0</v>
      </c>
      <c r="H6" s="123" t="s">
        <v>191</v>
      </c>
      <c r="I6" s="197" t="s">
        <v>185</v>
      </c>
      <c r="J6" s="186" t="s">
        <v>214</v>
      </c>
      <c r="K6" s="20">
        <v>3</v>
      </c>
      <c r="L6" s="236"/>
    </row>
    <row r="7" spans="1:12" x14ac:dyDescent="0.25">
      <c r="A7" s="129">
        <v>4</v>
      </c>
      <c r="B7" s="91">
        <v>4</v>
      </c>
      <c r="C7" s="91"/>
      <c r="D7" s="117" t="s">
        <v>209</v>
      </c>
      <c r="E7" s="214"/>
      <c r="F7" s="93" t="s">
        <v>110</v>
      </c>
      <c r="G7" s="100">
        <v>2</v>
      </c>
      <c r="H7" s="123" t="s">
        <v>191</v>
      </c>
      <c r="I7" s="197" t="s">
        <v>185</v>
      </c>
      <c r="J7" s="186" t="s">
        <v>214</v>
      </c>
      <c r="K7" s="20">
        <v>4</v>
      </c>
      <c r="L7" s="236"/>
    </row>
    <row r="8" spans="1:12" x14ac:dyDescent="0.25">
      <c r="A8" s="129">
        <v>5</v>
      </c>
      <c r="B8" s="91">
        <v>5</v>
      </c>
      <c r="C8" s="91"/>
      <c r="D8" s="116" t="s">
        <v>212</v>
      </c>
      <c r="E8" s="214"/>
      <c r="F8" s="92" t="s">
        <v>59</v>
      </c>
      <c r="G8" s="24">
        <v>99</v>
      </c>
      <c r="H8" s="123" t="s">
        <v>54</v>
      </c>
      <c r="I8" s="197" t="s">
        <v>185</v>
      </c>
      <c r="J8" s="186" t="s">
        <v>214</v>
      </c>
      <c r="K8" s="20">
        <v>5</v>
      </c>
      <c r="L8" s="236">
        <v>2</v>
      </c>
    </row>
    <row r="9" spans="1:12" x14ac:dyDescent="0.25">
      <c r="A9" s="129">
        <v>6</v>
      </c>
      <c r="B9" s="91">
        <v>6</v>
      </c>
      <c r="C9" s="91"/>
      <c r="D9" s="117" t="s">
        <v>213</v>
      </c>
      <c r="E9" s="214">
        <v>2</v>
      </c>
      <c r="F9" s="93" t="s">
        <v>56</v>
      </c>
      <c r="G9" s="100">
        <v>99</v>
      </c>
      <c r="H9" s="123" t="s">
        <v>57</v>
      </c>
      <c r="I9" s="197" t="s">
        <v>185</v>
      </c>
      <c r="J9" s="186" t="s">
        <v>214</v>
      </c>
      <c r="K9" s="20">
        <v>6</v>
      </c>
      <c r="L9" s="236">
        <v>3</v>
      </c>
    </row>
    <row r="10" spans="1:12" ht="13.8" thickBot="1" x14ac:dyDescent="0.3">
      <c r="A10" s="129">
        <v>7</v>
      </c>
      <c r="B10" s="91">
        <v>7</v>
      </c>
      <c r="C10" s="139"/>
      <c r="D10" s="168" t="s">
        <v>210</v>
      </c>
      <c r="E10" s="215"/>
      <c r="F10" s="224" t="s">
        <v>193</v>
      </c>
      <c r="G10" s="225">
        <v>94</v>
      </c>
      <c r="H10" s="226" t="s">
        <v>196</v>
      </c>
      <c r="I10" s="197" t="s">
        <v>185</v>
      </c>
      <c r="J10" s="186" t="s">
        <v>214</v>
      </c>
      <c r="K10" s="20">
        <v>7</v>
      </c>
      <c r="L10" s="237">
        <v>4</v>
      </c>
    </row>
    <row r="11" spans="1:12" x14ac:dyDescent="0.25">
      <c r="A11" s="145">
        <v>8</v>
      </c>
      <c r="B11" s="145">
        <v>8</v>
      </c>
      <c r="C11" s="146"/>
      <c r="D11" s="147" t="s">
        <v>210</v>
      </c>
      <c r="E11" s="216"/>
      <c r="F11" s="148" t="s">
        <v>17</v>
      </c>
      <c r="G11" s="149">
        <v>98</v>
      </c>
      <c r="H11" s="150" t="s">
        <v>18</v>
      </c>
      <c r="I11" s="198" t="s">
        <v>185</v>
      </c>
      <c r="J11" s="188" t="s">
        <v>215</v>
      </c>
      <c r="K11" s="149">
        <v>1</v>
      </c>
      <c r="L11" s="238">
        <v>5</v>
      </c>
    </row>
    <row r="12" spans="1:12" x14ac:dyDescent="0.25">
      <c r="A12" s="129">
        <v>9</v>
      </c>
      <c r="B12" s="129">
        <v>9</v>
      </c>
      <c r="C12" s="91"/>
      <c r="D12" s="117" t="s">
        <v>209</v>
      </c>
      <c r="E12" s="214">
        <v>2</v>
      </c>
      <c r="F12" s="93" t="s">
        <v>106</v>
      </c>
      <c r="G12" s="24">
        <v>99</v>
      </c>
      <c r="H12" s="123" t="s">
        <v>18</v>
      </c>
      <c r="I12" s="197" t="s">
        <v>185</v>
      </c>
      <c r="J12" s="186" t="s">
        <v>215</v>
      </c>
      <c r="K12" s="20">
        <v>2</v>
      </c>
      <c r="L12" s="236"/>
    </row>
    <row r="13" spans="1:12" x14ac:dyDescent="0.25">
      <c r="A13" s="129">
        <v>10</v>
      </c>
      <c r="B13" s="129">
        <v>10</v>
      </c>
      <c r="C13" s="91"/>
      <c r="D13" s="117" t="s">
        <v>209</v>
      </c>
      <c r="E13" s="214"/>
      <c r="F13" s="93" t="s">
        <v>108</v>
      </c>
      <c r="G13" s="24">
        <v>0</v>
      </c>
      <c r="H13" s="123" t="s">
        <v>18</v>
      </c>
      <c r="I13" s="197" t="s">
        <v>185</v>
      </c>
      <c r="J13" s="186" t="s">
        <v>215</v>
      </c>
      <c r="K13" s="20">
        <v>3</v>
      </c>
      <c r="L13" s="236"/>
    </row>
    <row r="14" spans="1:12" x14ac:dyDescent="0.25">
      <c r="A14" s="129">
        <v>11</v>
      </c>
      <c r="B14" s="129">
        <v>11</v>
      </c>
      <c r="C14" s="91"/>
      <c r="D14" s="118" t="s">
        <v>210</v>
      </c>
      <c r="E14" s="214">
        <v>2</v>
      </c>
      <c r="F14" s="94" t="s">
        <v>20</v>
      </c>
      <c r="G14" s="73">
        <v>99</v>
      </c>
      <c r="H14" s="94" t="s">
        <v>18</v>
      </c>
      <c r="I14" s="197" t="s">
        <v>185</v>
      </c>
      <c r="J14" s="186" t="s">
        <v>215</v>
      </c>
      <c r="K14" s="20">
        <v>4</v>
      </c>
      <c r="L14" s="236"/>
    </row>
    <row r="15" spans="1:12" ht="13.8" thickBot="1" x14ac:dyDescent="0.3">
      <c r="A15" s="130">
        <v>12</v>
      </c>
      <c r="B15" s="130">
        <v>12</v>
      </c>
      <c r="C15" s="131"/>
      <c r="D15" s="151" t="s">
        <v>210</v>
      </c>
      <c r="E15" s="217"/>
      <c r="F15" s="152" t="s">
        <v>25</v>
      </c>
      <c r="G15" s="153">
        <v>2</v>
      </c>
      <c r="H15" s="152" t="s">
        <v>18</v>
      </c>
      <c r="I15" s="199" t="s">
        <v>185</v>
      </c>
      <c r="J15" s="189" t="s">
        <v>215</v>
      </c>
      <c r="K15" s="134">
        <v>5</v>
      </c>
      <c r="L15" s="239"/>
    </row>
    <row r="16" spans="1:12" x14ac:dyDescent="0.25">
      <c r="A16" s="140">
        <v>13</v>
      </c>
      <c r="B16" s="140">
        <v>13</v>
      </c>
      <c r="C16" s="141"/>
      <c r="D16" s="142" t="s">
        <v>210</v>
      </c>
      <c r="E16" s="218">
        <v>2</v>
      </c>
      <c r="F16" s="143" t="s">
        <v>23</v>
      </c>
      <c r="G16" s="144">
        <v>99</v>
      </c>
      <c r="H16" s="143" t="s">
        <v>24</v>
      </c>
      <c r="I16" s="200" t="s">
        <v>185</v>
      </c>
      <c r="J16" s="190" t="s">
        <v>216</v>
      </c>
      <c r="K16" s="177">
        <v>1</v>
      </c>
      <c r="L16" s="240">
        <v>6</v>
      </c>
    </row>
    <row r="17" spans="1:12" x14ac:dyDescent="0.25">
      <c r="A17" s="129">
        <v>14</v>
      </c>
      <c r="B17" s="129">
        <v>14</v>
      </c>
      <c r="C17" s="91"/>
      <c r="D17" s="118" t="s">
        <v>210</v>
      </c>
      <c r="E17" s="214"/>
      <c r="F17" s="95" t="s">
        <v>28</v>
      </c>
      <c r="G17" s="73">
        <v>0</v>
      </c>
      <c r="H17" s="94" t="s">
        <v>24</v>
      </c>
      <c r="I17" s="197" t="s">
        <v>185</v>
      </c>
      <c r="J17" s="186" t="s">
        <v>216</v>
      </c>
      <c r="K17" s="20">
        <v>2</v>
      </c>
      <c r="L17" s="236"/>
    </row>
    <row r="18" spans="1:12" x14ac:dyDescent="0.25">
      <c r="A18" s="129">
        <v>15</v>
      </c>
      <c r="B18" s="129">
        <v>15</v>
      </c>
      <c r="C18" s="91"/>
      <c r="D18" s="118" t="s">
        <v>210</v>
      </c>
      <c r="E18" s="214"/>
      <c r="F18" s="95" t="s">
        <v>29</v>
      </c>
      <c r="G18" s="73">
        <v>0</v>
      </c>
      <c r="H18" s="94" t="s">
        <v>24</v>
      </c>
      <c r="I18" s="197" t="s">
        <v>185</v>
      </c>
      <c r="J18" s="186" t="s">
        <v>216</v>
      </c>
      <c r="K18" s="20">
        <v>3</v>
      </c>
      <c r="L18" s="236"/>
    </row>
    <row r="19" spans="1:12" x14ac:dyDescent="0.25">
      <c r="A19" s="129">
        <v>16</v>
      </c>
      <c r="B19" s="129">
        <v>16</v>
      </c>
      <c r="C19" s="91"/>
      <c r="D19" s="116" t="s">
        <v>213</v>
      </c>
      <c r="E19" s="214">
        <v>2</v>
      </c>
      <c r="F19" s="92" t="s">
        <v>55</v>
      </c>
      <c r="G19" s="24">
        <v>0</v>
      </c>
      <c r="H19" s="123" t="s">
        <v>42</v>
      </c>
      <c r="I19" s="197" t="s">
        <v>185</v>
      </c>
      <c r="J19" s="186" t="s">
        <v>216</v>
      </c>
      <c r="K19" s="20">
        <v>4</v>
      </c>
      <c r="L19" s="236">
        <v>7</v>
      </c>
    </row>
    <row r="20" spans="1:12" x14ac:dyDescent="0.25">
      <c r="A20" s="129">
        <v>17</v>
      </c>
      <c r="B20" s="129">
        <v>17</v>
      </c>
      <c r="C20" s="91"/>
      <c r="D20" s="120" t="s">
        <v>212</v>
      </c>
      <c r="E20" s="214"/>
      <c r="F20" s="211" t="s">
        <v>69</v>
      </c>
      <c r="G20" s="20">
        <v>0</v>
      </c>
      <c r="H20" s="36" t="s">
        <v>42</v>
      </c>
      <c r="I20" s="197" t="s">
        <v>185</v>
      </c>
      <c r="J20" s="186" t="s">
        <v>216</v>
      </c>
      <c r="K20" s="20">
        <v>5</v>
      </c>
      <c r="L20" s="236"/>
    </row>
    <row r="21" spans="1:12" x14ac:dyDescent="0.25">
      <c r="A21" s="129">
        <v>18</v>
      </c>
      <c r="B21" s="129">
        <v>18</v>
      </c>
      <c r="C21" s="91"/>
      <c r="D21" s="116" t="s">
        <v>213</v>
      </c>
      <c r="E21" s="214"/>
      <c r="F21" s="92" t="s">
        <v>60</v>
      </c>
      <c r="G21" s="24">
        <v>0</v>
      </c>
      <c r="H21" s="123" t="s">
        <v>61</v>
      </c>
      <c r="I21" s="197" t="s">
        <v>185</v>
      </c>
      <c r="J21" s="186" t="s">
        <v>216</v>
      </c>
      <c r="K21" s="20">
        <v>6</v>
      </c>
      <c r="L21" s="236">
        <v>8</v>
      </c>
    </row>
    <row r="22" spans="1:12" x14ac:dyDescent="0.25">
      <c r="A22" s="129">
        <v>19</v>
      </c>
      <c r="B22" s="129">
        <v>19</v>
      </c>
      <c r="C22" s="91"/>
      <c r="D22" s="116" t="s">
        <v>209</v>
      </c>
      <c r="E22" s="214"/>
      <c r="F22" s="92" t="s">
        <v>195</v>
      </c>
      <c r="G22" s="24">
        <v>94</v>
      </c>
      <c r="H22" s="123" t="s">
        <v>197</v>
      </c>
      <c r="I22" s="197" t="s">
        <v>185</v>
      </c>
      <c r="J22" s="186" t="s">
        <v>216</v>
      </c>
      <c r="K22" s="20">
        <v>7</v>
      </c>
      <c r="L22" s="236">
        <v>9</v>
      </c>
    </row>
    <row r="23" spans="1:12" ht="13.8" thickBot="1" x14ac:dyDescent="0.3">
      <c r="A23" s="129">
        <v>20</v>
      </c>
      <c r="B23" s="129">
        <v>20</v>
      </c>
      <c r="C23" s="91"/>
      <c r="D23" s="116" t="s">
        <v>213</v>
      </c>
      <c r="E23" s="214"/>
      <c r="F23" s="92" t="s">
        <v>65</v>
      </c>
      <c r="G23" s="24">
        <v>0</v>
      </c>
      <c r="H23" s="123" t="s">
        <v>66</v>
      </c>
      <c r="I23" s="197" t="s">
        <v>185</v>
      </c>
      <c r="J23" s="186" t="s">
        <v>216</v>
      </c>
      <c r="K23" s="20">
        <v>8</v>
      </c>
      <c r="L23" s="236">
        <v>10</v>
      </c>
    </row>
    <row r="24" spans="1:12" ht="13.8" thickTop="1" x14ac:dyDescent="0.25">
      <c r="A24" s="169">
        <v>21</v>
      </c>
      <c r="B24" s="170"/>
      <c r="C24" s="170">
        <v>1</v>
      </c>
      <c r="D24" s="171" t="s">
        <v>209</v>
      </c>
      <c r="E24" s="219">
        <v>2</v>
      </c>
      <c r="F24" s="172" t="s">
        <v>111</v>
      </c>
      <c r="G24" s="173">
        <v>1</v>
      </c>
      <c r="H24" s="174" t="s">
        <v>68</v>
      </c>
      <c r="I24" s="201" t="s">
        <v>186</v>
      </c>
      <c r="J24" s="191" t="s">
        <v>217</v>
      </c>
      <c r="K24" s="227">
        <v>1</v>
      </c>
      <c r="L24" s="241">
        <v>11</v>
      </c>
    </row>
    <row r="25" spans="1:12" x14ac:dyDescent="0.25">
      <c r="A25" s="129">
        <v>22</v>
      </c>
      <c r="B25" s="91"/>
      <c r="C25" s="91">
        <v>2</v>
      </c>
      <c r="D25" s="119" t="s">
        <v>211</v>
      </c>
      <c r="E25" s="214"/>
      <c r="F25" s="94" t="s">
        <v>115</v>
      </c>
      <c r="G25" s="24">
        <v>0</v>
      </c>
      <c r="H25" s="123" t="s">
        <v>68</v>
      </c>
      <c r="I25" s="192" t="s">
        <v>186</v>
      </c>
      <c r="J25" s="186" t="s">
        <v>217</v>
      </c>
      <c r="K25" s="20">
        <v>2</v>
      </c>
      <c r="L25" s="236"/>
    </row>
    <row r="26" spans="1:12" x14ac:dyDescent="0.25">
      <c r="A26" s="129">
        <v>23</v>
      </c>
      <c r="B26" s="91"/>
      <c r="C26" s="91">
        <v>3</v>
      </c>
      <c r="D26" s="117" t="s">
        <v>209</v>
      </c>
      <c r="E26" s="214"/>
      <c r="F26" s="122" t="s">
        <v>105</v>
      </c>
      <c r="G26" s="20">
        <v>98</v>
      </c>
      <c r="H26" s="36" t="s">
        <v>68</v>
      </c>
      <c r="I26" s="192" t="s">
        <v>186</v>
      </c>
      <c r="J26" s="186" t="s">
        <v>217</v>
      </c>
      <c r="K26" s="20">
        <v>3</v>
      </c>
      <c r="L26" s="236"/>
    </row>
    <row r="27" spans="1:12" ht="13.8" thickBot="1" x14ac:dyDescent="0.3">
      <c r="A27" s="130">
        <v>24</v>
      </c>
      <c r="B27" s="131"/>
      <c r="C27" s="131">
        <v>4</v>
      </c>
      <c r="D27" s="158" t="s">
        <v>213</v>
      </c>
      <c r="E27" s="217"/>
      <c r="F27" s="159" t="s">
        <v>63</v>
      </c>
      <c r="G27" s="160">
        <v>2</v>
      </c>
      <c r="H27" s="161" t="s">
        <v>64</v>
      </c>
      <c r="I27" s="195" t="s">
        <v>186</v>
      </c>
      <c r="J27" s="189" t="s">
        <v>217</v>
      </c>
      <c r="K27" s="176">
        <v>4</v>
      </c>
      <c r="L27" s="237">
        <v>12</v>
      </c>
    </row>
    <row r="28" spans="1:12" x14ac:dyDescent="0.25">
      <c r="A28" s="140">
        <v>25</v>
      </c>
      <c r="B28" s="141"/>
      <c r="C28" s="141">
        <v>5</v>
      </c>
      <c r="D28" s="154" t="s">
        <v>209</v>
      </c>
      <c r="E28" s="218">
        <v>2</v>
      </c>
      <c r="F28" s="155" t="s">
        <v>107</v>
      </c>
      <c r="G28" s="156">
        <v>0</v>
      </c>
      <c r="H28" s="157" t="s">
        <v>22</v>
      </c>
      <c r="I28" s="196" t="s">
        <v>186</v>
      </c>
      <c r="J28" s="190" t="s">
        <v>32</v>
      </c>
      <c r="K28" s="149">
        <v>1</v>
      </c>
      <c r="L28" s="238">
        <v>13</v>
      </c>
    </row>
    <row r="29" spans="1:12" x14ac:dyDescent="0.25">
      <c r="A29" s="129">
        <v>26</v>
      </c>
      <c r="B29" s="91"/>
      <c r="C29" s="91">
        <v>6</v>
      </c>
      <c r="D29" s="117" t="s">
        <v>209</v>
      </c>
      <c r="E29" s="214"/>
      <c r="F29" s="92" t="s">
        <v>112</v>
      </c>
      <c r="G29" s="24">
        <v>0</v>
      </c>
      <c r="H29" s="123" t="s">
        <v>22</v>
      </c>
      <c r="I29" s="192" t="s">
        <v>186</v>
      </c>
      <c r="J29" s="186" t="s">
        <v>32</v>
      </c>
      <c r="K29" s="20">
        <v>2</v>
      </c>
      <c r="L29" s="236"/>
    </row>
    <row r="30" spans="1:12" x14ac:dyDescent="0.25">
      <c r="A30" s="129">
        <v>27</v>
      </c>
      <c r="B30" s="91"/>
      <c r="C30" s="91">
        <v>7</v>
      </c>
      <c r="D30" s="118" t="s">
        <v>210</v>
      </c>
      <c r="E30" s="214"/>
      <c r="F30" s="122" t="s">
        <v>21</v>
      </c>
      <c r="G30" s="20">
        <v>98</v>
      </c>
      <c r="H30" s="36" t="s">
        <v>22</v>
      </c>
      <c r="I30" s="192" t="s">
        <v>186</v>
      </c>
      <c r="J30" s="186" t="s">
        <v>32</v>
      </c>
      <c r="K30" s="20">
        <v>3</v>
      </c>
      <c r="L30" s="236"/>
    </row>
    <row r="31" spans="1:12" x14ac:dyDescent="0.25">
      <c r="A31" s="129">
        <v>28</v>
      </c>
      <c r="B31" s="91"/>
      <c r="C31" s="91">
        <v>8</v>
      </c>
      <c r="D31" s="117" t="s">
        <v>209</v>
      </c>
      <c r="E31" s="214"/>
      <c r="F31" s="121" t="s">
        <v>194</v>
      </c>
      <c r="G31" s="91">
        <v>95</v>
      </c>
      <c r="H31" s="90" t="s">
        <v>22</v>
      </c>
      <c r="I31" s="192" t="s">
        <v>186</v>
      </c>
      <c r="J31" s="186" t="s">
        <v>32</v>
      </c>
      <c r="K31" s="20">
        <v>4</v>
      </c>
      <c r="L31" s="178"/>
    </row>
    <row r="32" spans="1:12" x14ac:dyDescent="0.25">
      <c r="A32" s="129">
        <v>29</v>
      </c>
      <c r="B32" s="91"/>
      <c r="C32" s="91">
        <v>9</v>
      </c>
      <c r="D32" s="116" t="s">
        <v>213</v>
      </c>
      <c r="E32" s="214"/>
      <c r="F32" s="92" t="s">
        <v>62</v>
      </c>
      <c r="G32" s="24">
        <v>0</v>
      </c>
      <c r="H32" s="123" t="s">
        <v>32</v>
      </c>
      <c r="I32" s="192" t="s">
        <v>186</v>
      </c>
      <c r="J32" s="186" t="s">
        <v>32</v>
      </c>
      <c r="K32" s="20">
        <v>5</v>
      </c>
      <c r="L32" s="182"/>
    </row>
    <row r="33" spans="1:12" x14ac:dyDescent="0.25">
      <c r="A33" s="129">
        <v>30</v>
      </c>
      <c r="B33" s="91"/>
      <c r="C33" s="91">
        <v>10</v>
      </c>
      <c r="D33" s="119" t="s">
        <v>211</v>
      </c>
      <c r="E33" s="214"/>
      <c r="F33" s="94" t="s">
        <v>116</v>
      </c>
      <c r="G33" s="100">
        <v>3</v>
      </c>
      <c r="H33" s="123" t="s">
        <v>32</v>
      </c>
      <c r="I33" s="192" t="s">
        <v>186</v>
      </c>
      <c r="J33" s="186" t="s">
        <v>32</v>
      </c>
      <c r="K33" s="20">
        <v>6</v>
      </c>
      <c r="L33" s="178"/>
    </row>
    <row r="34" spans="1:12" x14ac:dyDescent="0.25">
      <c r="A34" s="129">
        <v>31</v>
      </c>
      <c r="B34" s="91"/>
      <c r="C34" s="91">
        <v>11</v>
      </c>
      <c r="D34" s="116" t="s">
        <v>213</v>
      </c>
      <c r="E34" s="214"/>
      <c r="F34" s="121" t="s">
        <v>189</v>
      </c>
      <c r="G34" s="91">
        <v>97</v>
      </c>
      <c r="H34" s="90" t="s">
        <v>32</v>
      </c>
      <c r="I34" s="192" t="s">
        <v>186</v>
      </c>
      <c r="J34" s="186" t="s">
        <v>32</v>
      </c>
      <c r="K34" s="20">
        <v>7</v>
      </c>
      <c r="L34" s="178"/>
    </row>
    <row r="35" spans="1:12" ht="13.8" thickBot="1" x14ac:dyDescent="0.3">
      <c r="A35" s="138">
        <v>32</v>
      </c>
      <c r="B35" s="139"/>
      <c r="C35" s="139">
        <v>12</v>
      </c>
      <c r="D35" s="162" t="s">
        <v>210</v>
      </c>
      <c r="E35" s="215"/>
      <c r="F35" s="163" t="s">
        <v>192</v>
      </c>
      <c r="G35" s="139">
        <v>96</v>
      </c>
      <c r="H35" s="164" t="s">
        <v>32</v>
      </c>
      <c r="I35" s="193" t="s">
        <v>186</v>
      </c>
      <c r="J35" s="187" t="s">
        <v>32</v>
      </c>
      <c r="K35" s="134">
        <v>8</v>
      </c>
      <c r="L35" s="179"/>
    </row>
    <row r="36" spans="1:12" x14ac:dyDescent="0.25">
      <c r="A36" s="145">
        <v>33</v>
      </c>
      <c r="B36" s="146"/>
      <c r="C36" s="146">
        <v>13</v>
      </c>
      <c r="D36" s="165" t="s">
        <v>212</v>
      </c>
      <c r="E36" s="216">
        <v>2</v>
      </c>
      <c r="F36" s="166" t="s">
        <v>137</v>
      </c>
      <c r="G36" s="167">
        <v>0</v>
      </c>
      <c r="H36" s="150" t="s">
        <v>37</v>
      </c>
      <c r="I36" s="194" t="s">
        <v>186</v>
      </c>
      <c r="J36" s="188" t="s">
        <v>218</v>
      </c>
      <c r="K36" s="177">
        <v>1</v>
      </c>
      <c r="L36" s="183">
        <v>14</v>
      </c>
    </row>
    <row r="37" spans="1:12" x14ac:dyDescent="0.25">
      <c r="A37" s="129">
        <v>34</v>
      </c>
      <c r="B37" s="91"/>
      <c r="C37" s="91">
        <v>14</v>
      </c>
      <c r="D37" s="120" t="s">
        <v>212</v>
      </c>
      <c r="E37" s="214">
        <v>2</v>
      </c>
      <c r="F37" s="94" t="s">
        <v>139</v>
      </c>
      <c r="G37" s="17">
        <v>0</v>
      </c>
      <c r="H37" s="36" t="s">
        <v>37</v>
      </c>
      <c r="I37" s="192" t="s">
        <v>186</v>
      </c>
      <c r="J37" s="186" t="s">
        <v>218</v>
      </c>
      <c r="K37" s="20">
        <v>2</v>
      </c>
      <c r="L37" s="178"/>
    </row>
    <row r="38" spans="1:12" ht="13.8" thickBot="1" x14ac:dyDescent="0.3">
      <c r="A38" s="223">
        <v>35</v>
      </c>
      <c r="B38" s="131"/>
      <c r="C38" s="131">
        <v>15</v>
      </c>
      <c r="D38" s="132" t="s">
        <v>211</v>
      </c>
      <c r="E38" s="217"/>
      <c r="F38" s="133" t="s">
        <v>109</v>
      </c>
      <c r="G38" s="134">
        <v>98</v>
      </c>
      <c r="H38" s="135" t="s">
        <v>183</v>
      </c>
      <c r="I38" s="195" t="s">
        <v>186</v>
      </c>
      <c r="J38" s="189" t="s">
        <v>218</v>
      </c>
      <c r="K38" s="134">
        <v>3</v>
      </c>
      <c r="L38" s="179"/>
    </row>
    <row r="39" spans="1:12" x14ac:dyDescent="0.25">
      <c r="A39" s="110" t="s">
        <v>198</v>
      </c>
      <c r="B39" s="110"/>
      <c r="C39" s="110"/>
      <c r="J39" s="220" t="s">
        <v>185</v>
      </c>
      <c r="K39" s="181"/>
      <c r="L39" s="180">
        <v>10</v>
      </c>
    </row>
    <row r="40" spans="1:12" x14ac:dyDescent="0.25">
      <c r="A40" s="136" t="s">
        <v>219</v>
      </c>
      <c r="B40" s="137"/>
      <c r="C40" s="137"/>
      <c r="J40" s="220" t="s">
        <v>186</v>
      </c>
      <c r="K40" s="181"/>
      <c r="L40" s="180">
        <v>4</v>
      </c>
    </row>
    <row r="41" spans="1:12" x14ac:dyDescent="0.25">
      <c r="J41" s="221" t="s">
        <v>223</v>
      </c>
      <c r="K41" s="222"/>
      <c r="L41" s="242">
        <v>14</v>
      </c>
    </row>
  </sheetData>
  <sortState ref="D25:K38">
    <sortCondition ref="K25:K3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60"/>
  <sheetViews>
    <sheetView workbookViewId="0">
      <selection activeCell="M32" sqref="M32"/>
    </sheetView>
  </sheetViews>
  <sheetFormatPr defaultRowHeight="13.2" x14ac:dyDescent="0.25"/>
  <cols>
    <col min="1" max="1" width="5.109375" style="71" customWidth="1"/>
    <col min="2" max="2" width="5.33203125" customWidth="1"/>
    <col min="3" max="3" width="5.33203125" style="107" customWidth="1"/>
    <col min="4" max="4" width="19.6640625" style="61" customWidth="1"/>
    <col min="5" max="5" width="5.109375" customWidth="1"/>
    <col min="6" max="6" width="10.88671875" customWidth="1"/>
    <col min="7" max="7" width="6.5546875" style="71" bestFit="1" customWidth="1"/>
    <col min="8" max="8" width="7.6640625" style="71" bestFit="1" customWidth="1"/>
  </cols>
  <sheetData>
    <row r="1" spans="1:8" s="80" customFormat="1" ht="15.6" x14ac:dyDescent="0.3">
      <c r="A1" s="102" t="s">
        <v>187</v>
      </c>
      <c r="C1" s="202"/>
      <c r="D1" s="79"/>
      <c r="G1" s="81"/>
      <c r="H1" s="81"/>
    </row>
    <row r="3" spans="1:8" s="82" customFormat="1" x14ac:dyDescent="0.25">
      <c r="A3" s="103" t="s">
        <v>176</v>
      </c>
      <c r="C3" s="203" t="s">
        <v>222</v>
      </c>
      <c r="G3" s="82" t="s">
        <v>185</v>
      </c>
      <c r="H3" s="82" t="s">
        <v>186</v>
      </c>
    </row>
    <row r="4" spans="1:8" x14ac:dyDescent="0.25">
      <c r="A4" s="91">
        <v>1</v>
      </c>
      <c r="B4" s="91">
        <v>1</v>
      </c>
      <c r="C4" s="204">
        <v>2</v>
      </c>
      <c r="D4" s="92" t="s">
        <v>55</v>
      </c>
      <c r="E4" s="24">
        <v>0</v>
      </c>
      <c r="F4" s="30" t="s">
        <v>42</v>
      </c>
      <c r="G4" s="91">
        <v>1</v>
      </c>
      <c r="H4" s="91"/>
    </row>
    <row r="5" spans="1:8" x14ac:dyDescent="0.25">
      <c r="A5" s="91">
        <v>2</v>
      </c>
      <c r="B5" s="91">
        <v>2</v>
      </c>
      <c r="C5" s="204">
        <v>2</v>
      </c>
      <c r="D5" s="93" t="s">
        <v>56</v>
      </c>
      <c r="E5" s="24">
        <v>99</v>
      </c>
      <c r="F5" s="30" t="s">
        <v>57</v>
      </c>
      <c r="G5" s="91">
        <v>2</v>
      </c>
      <c r="H5" s="91"/>
    </row>
    <row r="6" spans="1:8" x14ac:dyDescent="0.25">
      <c r="A6" s="91">
        <v>3</v>
      </c>
      <c r="B6" s="91">
        <v>3</v>
      </c>
      <c r="C6" s="204">
        <v>2</v>
      </c>
      <c r="D6" s="92" t="s">
        <v>58</v>
      </c>
      <c r="E6" s="24">
        <v>0</v>
      </c>
      <c r="F6" s="30" t="s">
        <v>54</v>
      </c>
      <c r="G6" s="91">
        <v>3</v>
      </c>
      <c r="H6" s="91"/>
    </row>
    <row r="7" spans="1:8" x14ac:dyDescent="0.25">
      <c r="A7" s="91">
        <v>4</v>
      </c>
      <c r="B7" s="91">
        <v>4</v>
      </c>
      <c r="C7" s="204"/>
      <c r="D7" s="92" t="s">
        <v>60</v>
      </c>
      <c r="E7" s="24">
        <v>0</v>
      </c>
      <c r="F7" s="30" t="s">
        <v>61</v>
      </c>
      <c r="G7" s="20">
        <v>4</v>
      </c>
      <c r="H7" s="91"/>
    </row>
    <row r="8" spans="1:8" x14ac:dyDescent="0.25">
      <c r="A8" s="91">
        <v>5</v>
      </c>
      <c r="B8" s="91">
        <v>5</v>
      </c>
      <c r="C8" s="204"/>
      <c r="D8" s="92" t="s">
        <v>62</v>
      </c>
      <c r="E8" s="24">
        <v>0</v>
      </c>
      <c r="F8" s="30" t="s">
        <v>32</v>
      </c>
      <c r="G8" s="91"/>
      <c r="H8" s="91">
        <v>1</v>
      </c>
    </row>
    <row r="9" spans="1:8" x14ac:dyDescent="0.25">
      <c r="A9" s="91">
        <v>6</v>
      </c>
      <c r="B9" s="91">
        <v>6</v>
      </c>
      <c r="C9" s="204"/>
      <c r="D9" s="92" t="s">
        <v>63</v>
      </c>
      <c r="E9" s="100">
        <v>2</v>
      </c>
      <c r="F9" s="30" t="s">
        <v>64</v>
      </c>
      <c r="G9" s="91"/>
      <c r="H9" s="91">
        <v>2</v>
      </c>
    </row>
    <row r="10" spans="1:8" x14ac:dyDescent="0.25">
      <c r="A10" s="91">
        <v>7</v>
      </c>
      <c r="B10" s="91">
        <v>7</v>
      </c>
      <c r="C10" s="204"/>
      <c r="D10" s="92" t="s">
        <v>65</v>
      </c>
      <c r="E10" s="24">
        <v>0</v>
      </c>
      <c r="F10" s="30" t="s">
        <v>66</v>
      </c>
      <c r="G10" s="20">
        <v>5</v>
      </c>
      <c r="H10" s="91"/>
    </row>
    <row r="11" spans="1:8" s="86" customFormat="1" x14ac:dyDescent="0.25">
      <c r="A11" s="82"/>
      <c r="B11" s="83"/>
      <c r="C11" s="205"/>
      <c r="D11" s="84"/>
      <c r="E11" s="85"/>
      <c r="F11" s="85"/>
      <c r="G11" s="83"/>
      <c r="H11" s="82"/>
    </row>
    <row r="12" spans="1:8" x14ac:dyDescent="0.25">
      <c r="A12" s="84" t="s">
        <v>177</v>
      </c>
      <c r="D12" s="77"/>
      <c r="E12" s="75"/>
      <c r="F12" s="75"/>
      <c r="G12" s="74"/>
    </row>
    <row r="13" spans="1:8" x14ac:dyDescent="0.25">
      <c r="A13" s="91">
        <v>8</v>
      </c>
      <c r="B13" s="91">
        <v>1</v>
      </c>
      <c r="C13" s="204">
        <v>2</v>
      </c>
      <c r="D13" s="93" t="s">
        <v>106</v>
      </c>
      <c r="E13" s="24">
        <v>99</v>
      </c>
      <c r="F13" s="30" t="s">
        <v>18</v>
      </c>
      <c r="G13" s="91">
        <v>6</v>
      </c>
      <c r="H13" s="91"/>
    </row>
    <row r="14" spans="1:8" x14ac:dyDescent="0.25">
      <c r="A14" s="91">
        <v>9</v>
      </c>
      <c r="B14" s="91">
        <v>2</v>
      </c>
      <c r="C14" s="204">
        <v>2</v>
      </c>
      <c r="D14" s="93" t="s">
        <v>107</v>
      </c>
      <c r="E14" s="24">
        <v>0</v>
      </c>
      <c r="F14" s="30" t="s">
        <v>22</v>
      </c>
      <c r="G14" s="91"/>
      <c r="H14" s="91">
        <v>3</v>
      </c>
    </row>
    <row r="15" spans="1:8" x14ac:dyDescent="0.25">
      <c r="A15" s="91">
        <v>10</v>
      </c>
      <c r="B15" s="91">
        <v>3</v>
      </c>
      <c r="C15" s="204"/>
      <c r="D15" s="93" t="s">
        <v>108</v>
      </c>
      <c r="E15" s="24">
        <v>0</v>
      </c>
      <c r="F15" s="30" t="s">
        <v>18</v>
      </c>
      <c r="G15" s="91">
        <v>7</v>
      </c>
      <c r="H15" s="91"/>
    </row>
    <row r="16" spans="1:8" x14ac:dyDescent="0.25">
      <c r="A16" s="91">
        <v>11</v>
      </c>
      <c r="B16" s="91">
        <v>4</v>
      </c>
      <c r="C16" s="204"/>
      <c r="D16" s="93" t="s">
        <v>110</v>
      </c>
      <c r="E16" s="100">
        <v>2</v>
      </c>
      <c r="F16" s="30" t="s">
        <v>54</v>
      </c>
      <c r="G16" s="91">
        <v>8</v>
      </c>
      <c r="H16" s="91"/>
    </row>
    <row r="17" spans="1:9" x14ac:dyDescent="0.25">
      <c r="A17" s="91">
        <v>12</v>
      </c>
      <c r="B17" s="91">
        <v>5</v>
      </c>
      <c r="C17" s="204"/>
      <c r="D17" s="93" t="s">
        <v>111</v>
      </c>
      <c r="E17" s="24">
        <v>1</v>
      </c>
      <c r="F17" s="30" t="s">
        <v>68</v>
      </c>
      <c r="G17" s="91"/>
      <c r="H17" s="91">
        <v>4</v>
      </c>
    </row>
    <row r="18" spans="1:9" x14ac:dyDescent="0.25">
      <c r="A18" s="91">
        <v>13</v>
      </c>
      <c r="B18" s="91">
        <v>6</v>
      </c>
      <c r="C18" s="204"/>
      <c r="D18" s="92" t="s">
        <v>112</v>
      </c>
      <c r="E18" s="24">
        <v>0</v>
      </c>
      <c r="F18" s="30" t="s">
        <v>22</v>
      </c>
      <c r="G18" s="91"/>
      <c r="H18" s="91">
        <v>5</v>
      </c>
    </row>
    <row r="19" spans="1:9" x14ac:dyDescent="0.25">
      <c r="B19" s="74"/>
      <c r="C19" s="206"/>
      <c r="D19" s="77"/>
      <c r="E19" s="75"/>
      <c r="F19" s="75"/>
      <c r="G19" s="74"/>
    </row>
    <row r="20" spans="1:9" s="86" customFormat="1" x14ac:dyDescent="0.25">
      <c r="A20" s="84" t="s">
        <v>178</v>
      </c>
      <c r="C20" s="207"/>
      <c r="D20" s="84"/>
      <c r="E20" s="85"/>
      <c r="F20" s="85"/>
      <c r="G20" s="83"/>
      <c r="H20" s="82"/>
    </row>
    <row r="21" spans="1:9" x14ac:dyDescent="0.25">
      <c r="A21" s="91">
        <v>14</v>
      </c>
      <c r="B21" s="91">
        <v>1</v>
      </c>
      <c r="C21" s="204">
        <v>2</v>
      </c>
      <c r="D21" s="94" t="s">
        <v>20</v>
      </c>
      <c r="E21" s="73">
        <v>99</v>
      </c>
      <c r="F21" s="72" t="s">
        <v>18</v>
      </c>
      <c r="G21" s="91">
        <v>9</v>
      </c>
      <c r="H21" s="91"/>
    </row>
    <row r="22" spans="1:9" x14ac:dyDescent="0.25">
      <c r="A22" s="91">
        <v>15</v>
      </c>
      <c r="B22" s="91">
        <v>2</v>
      </c>
      <c r="C22" s="204">
        <v>2</v>
      </c>
      <c r="D22" s="94" t="s">
        <v>23</v>
      </c>
      <c r="E22" s="73">
        <v>99</v>
      </c>
      <c r="F22" s="72" t="s">
        <v>24</v>
      </c>
      <c r="G22" s="91">
        <v>10</v>
      </c>
      <c r="H22" s="91"/>
    </row>
    <row r="23" spans="1:9" x14ac:dyDescent="0.25">
      <c r="A23" s="91">
        <v>16</v>
      </c>
      <c r="B23" s="91">
        <v>3</v>
      </c>
      <c r="C23" s="204"/>
      <c r="D23" s="94" t="s">
        <v>25</v>
      </c>
      <c r="E23" s="101">
        <v>2</v>
      </c>
      <c r="F23" s="72" t="s">
        <v>18</v>
      </c>
      <c r="G23" s="91">
        <v>11</v>
      </c>
      <c r="H23" s="91"/>
    </row>
    <row r="24" spans="1:9" x14ac:dyDescent="0.25">
      <c r="A24" s="91">
        <v>17</v>
      </c>
      <c r="B24" s="91">
        <v>4</v>
      </c>
      <c r="C24" s="204"/>
      <c r="D24" s="95" t="s">
        <v>28</v>
      </c>
      <c r="E24" s="73">
        <v>0</v>
      </c>
      <c r="F24" s="72" t="s">
        <v>24</v>
      </c>
      <c r="G24" s="91">
        <v>12</v>
      </c>
      <c r="H24" s="91"/>
      <c r="I24" s="107"/>
    </row>
    <row r="25" spans="1:9" x14ac:dyDescent="0.25">
      <c r="A25" s="91">
        <v>18</v>
      </c>
      <c r="B25" s="91">
        <v>5</v>
      </c>
      <c r="C25" s="204"/>
      <c r="D25" s="95" t="s">
        <v>29</v>
      </c>
      <c r="E25" s="73">
        <v>0</v>
      </c>
      <c r="F25" s="72" t="s">
        <v>24</v>
      </c>
      <c r="G25" s="91">
        <v>13</v>
      </c>
      <c r="H25" s="91"/>
      <c r="I25" s="107"/>
    </row>
    <row r="26" spans="1:9" x14ac:dyDescent="0.25">
      <c r="B26" s="74"/>
      <c r="C26" s="206"/>
      <c r="D26" s="77"/>
      <c r="E26" s="75"/>
      <c r="F26" s="75"/>
      <c r="G26" s="74"/>
    </row>
    <row r="27" spans="1:9" x14ac:dyDescent="0.25">
      <c r="B27" s="74"/>
      <c r="C27" s="206"/>
      <c r="D27" s="78"/>
      <c r="E27" s="75"/>
      <c r="F27" s="75"/>
      <c r="G27" s="74"/>
    </row>
    <row r="28" spans="1:9" s="86" customFormat="1" x14ac:dyDescent="0.25">
      <c r="A28" s="84" t="s">
        <v>179</v>
      </c>
      <c r="C28" s="207"/>
      <c r="D28" s="87"/>
      <c r="E28" s="85"/>
      <c r="F28" s="85"/>
      <c r="G28" s="83"/>
      <c r="H28" s="82"/>
    </row>
    <row r="29" spans="1:9" x14ac:dyDescent="0.25">
      <c r="A29" s="91"/>
      <c r="B29" s="91">
        <v>1</v>
      </c>
      <c r="C29" s="204"/>
      <c r="D29" s="96" t="s">
        <v>106</v>
      </c>
      <c r="E29" s="24">
        <v>99</v>
      </c>
      <c r="F29" s="30" t="s">
        <v>170</v>
      </c>
      <c r="G29" s="91"/>
      <c r="H29" s="91"/>
    </row>
    <row r="30" spans="1:9" x14ac:dyDescent="0.25">
      <c r="A30" s="91"/>
      <c r="B30" s="91">
        <v>2</v>
      </c>
      <c r="C30" s="204"/>
      <c r="D30" s="96" t="s">
        <v>111</v>
      </c>
      <c r="E30" s="24">
        <v>1</v>
      </c>
      <c r="F30" s="30" t="s">
        <v>68</v>
      </c>
      <c r="G30" s="91"/>
      <c r="H30" s="91"/>
    </row>
    <row r="31" spans="1:9" x14ac:dyDescent="0.25">
      <c r="A31" s="91"/>
      <c r="B31" s="91">
        <v>3</v>
      </c>
      <c r="C31" s="204"/>
      <c r="D31" s="96" t="s">
        <v>108</v>
      </c>
      <c r="E31" s="24">
        <v>0</v>
      </c>
      <c r="F31" s="30" t="s">
        <v>170</v>
      </c>
      <c r="G31" s="91"/>
      <c r="H31" s="91"/>
    </row>
    <row r="32" spans="1:9" x14ac:dyDescent="0.25">
      <c r="A32" s="91">
        <v>19</v>
      </c>
      <c r="B32" s="91">
        <v>4</v>
      </c>
      <c r="C32" s="204"/>
      <c r="D32" s="94" t="s">
        <v>115</v>
      </c>
      <c r="E32" s="24">
        <v>0</v>
      </c>
      <c r="F32" s="30" t="s">
        <v>68</v>
      </c>
      <c r="G32" s="91"/>
      <c r="H32" s="91">
        <v>6</v>
      </c>
    </row>
    <row r="33" spans="1:9" x14ac:dyDescent="0.25">
      <c r="A33" s="91">
        <v>20</v>
      </c>
      <c r="B33" s="91">
        <v>5</v>
      </c>
      <c r="C33" s="204"/>
      <c r="D33" s="94" t="s">
        <v>116</v>
      </c>
      <c r="E33" s="100">
        <v>3</v>
      </c>
      <c r="F33" s="30" t="s">
        <v>32</v>
      </c>
      <c r="G33" s="91"/>
      <c r="H33" s="91">
        <v>7</v>
      </c>
    </row>
    <row r="34" spans="1:9" x14ac:dyDescent="0.25">
      <c r="B34" s="74"/>
      <c r="C34" s="206"/>
      <c r="D34" s="78"/>
      <c r="E34" s="75"/>
      <c r="F34" s="75"/>
      <c r="G34" s="74"/>
    </row>
    <row r="35" spans="1:9" x14ac:dyDescent="0.25">
      <c r="B35" s="74"/>
      <c r="C35" s="206"/>
      <c r="D35" s="78"/>
      <c r="E35" s="75"/>
      <c r="F35" s="75"/>
      <c r="G35" s="74"/>
    </row>
    <row r="36" spans="1:9" s="86" customFormat="1" x14ac:dyDescent="0.25">
      <c r="A36" s="84" t="s">
        <v>180</v>
      </c>
      <c r="C36" s="207"/>
      <c r="D36" s="87"/>
      <c r="E36" s="85"/>
      <c r="F36" s="85"/>
      <c r="G36" s="83"/>
      <c r="H36" s="82"/>
    </row>
    <row r="37" spans="1:9" x14ac:dyDescent="0.25">
      <c r="A37" s="91">
        <v>21</v>
      </c>
      <c r="B37" s="91">
        <v>1</v>
      </c>
      <c r="C37" s="204">
        <v>2</v>
      </c>
      <c r="D37" s="94" t="s">
        <v>137</v>
      </c>
      <c r="E37" s="17">
        <v>0</v>
      </c>
      <c r="F37" s="36" t="s">
        <v>37</v>
      </c>
      <c r="G37" s="91"/>
      <c r="H37" s="91">
        <v>8</v>
      </c>
    </row>
    <row r="38" spans="1:9" x14ac:dyDescent="0.25">
      <c r="A38" s="91">
        <v>22</v>
      </c>
      <c r="B38" s="91">
        <v>2</v>
      </c>
      <c r="C38" s="204">
        <v>2</v>
      </c>
      <c r="D38" s="94" t="s">
        <v>139</v>
      </c>
      <c r="E38" s="17">
        <v>0</v>
      </c>
      <c r="F38" s="15" t="s">
        <v>37</v>
      </c>
      <c r="G38" s="91"/>
      <c r="H38" s="91">
        <v>9</v>
      </c>
    </row>
    <row r="39" spans="1:9" x14ac:dyDescent="0.25">
      <c r="A39" s="91">
        <v>23</v>
      </c>
      <c r="B39" s="91">
        <v>3</v>
      </c>
      <c r="C39" s="204"/>
      <c r="D39" s="94" t="s">
        <v>59</v>
      </c>
      <c r="E39" s="109">
        <v>99</v>
      </c>
      <c r="F39" s="15" t="s">
        <v>54</v>
      </c>
      <c r="G39" s="91">
        <v>14</v>
      </c>
      <c r="H39" s="91"/>
    </row>
    <row r="40" spans="1:9" x14ac:dyDescent="0.25">
      <c r="A40" s="91"/>
      <c r="B40" s="91">
        <v>4</v>
      </c>
      <c r="C40" s="204"/>
      <c r="D40" s="96" t="s">
        <v>56</v>
      </c>
      <c r="E40" s="109">
        <v>99</v>
      </c>
      <c r="F40" s="15" t="s">
        <v>57</v>
      </c>
      <c r="G40" s="91"/>
      <c r="H40" s="91"/>
    </row>
    <row r="41" spans="1:9" x14ac:dyDescent="0.25">
      <c r="A41" s="91"/>
      <c r="B41" s="91">
        <v>5</v>
      </c>
      <c r="C41" s="204"/>
      <c r="D41" s="97" t="s">
        <v>29</v>
      </c>
      <c r="E41" s="20">
        <v>0</v>
      </c>
      <c r="F41" s="36" t="s">
        <v>24</v>
      </c>
      <c r="G41" s="91"/>
      <c r="H41" s="91"/>
      <c r="I41" s="107"/>
    </row>
    <row r="42" spans="1:9" x14ac:dyDescent="0.25">
      <c r="A42" s="91"/>
      <c r="B42" s="91">
        <v>6</v>
      </c>
      <c r="C42" s="204"/>
      <c r="D42" s="97" t="s">
        <v>28</v>
      </c>
      <c r="E42" s="20">
        <v>0</v>
      </c>
      <c r="F42" s="36" t="s">
        <v>24</v>
      </c>
      <c r="G42" s="91"/>
      <c r="H42" s="91"/>
      <c r="I42" s="107"/>
    </row>
    <row r="43" spans="1:9" x14ac:dyDescent="0.25">
      <c r="A43" s="91">
        <v>24</v>
      </c>
      <c r="B43" s="91">
        <v>7</v>
      </c>
      <c r="C43" s="204"/>
      <c r="D43" s="104" t="s">
        <v>69</v>
      </c>
      <c r="E43" s="20">
        <v>0</v>
      </c>
      <c r="F43" s="36" t="s">
        <v>42</v>
      </c>
      <c r="G43" s="91">
        <v>15</v>
      </c>
      <c r="H43" s="91"/>
    </row>
    <row r="44" spans="1:9" x14ac:dyDescent="0.25">
      <c r="B44" s="75"/>
      <c r="C44" s="208"/>
      <c r="D44" s="78"/>
      <c r="E44" s="75"/>
      <c r="F44" s="75"/>
      <c r="G44" s="74"/>
    </row>
    <row r="45" spans="1:9" s="86" customFormat="1" x14ac:dyDescent="0.25">
      <c r="A45" s="83" t="s">
        <v>181</v>
      </c>
      <c r="C45" s="207"/>
      <c r="D45" s="87"/>
      <c r="E45" s="88"/>
      <c r="F45" s="89"/>
      <c r="G45" s="83"/>
      <c r="H45" s="82"/>
    </row>
    <row r="46" spans="1:9" x14ac:dyDescent="0.25">
      <c r="A46" s="91">
        <v>25</v>
      </c>
      <c r="B46" s="91">
        <v>1</v>
      </c>
      <c r="C46" s="204"/>
      <c r="D46" s="99" t="s">
        <v>105</v>
      </c>
      <c r="E46" s="20">
        <v>98</v>
      </c>
      <c r="F46" s="36" t="s">
        <v>68</v>
      </c>
      <c r="G46" s="91"/>
      <c r="H46" s="91">
        <v>10</v>
      </c>
    </row>
    <row r="47" spans="1:9" x14ac:dyDescent="0.25">
      <c r="A47" s="91">
        <v>26</v>
      </c>
      <c r="B47" s="91">
        <v>2</v>
      </c>
      <c r="C47" s="204"/>
      <c r="D47" s="99" t="s">
        <v>53</v>
      </c>
      <c r="E47" s="20">
        <v>98</v>
      </c>
      <c r="F47" s="36" t="s">
        <v>182</v>
      </c>
      <c r="G47" s="91">
        <v>16</v>
      </c>
      <c r="H47" s="91"/>
    </row>
    <row r="48" spans="1:9" x14ac:dyDescent="0.25">
      <c r="A48" s="91">
        <v>27</v>
      </c>
      <c r="B48" s="91">
        <v>3</v>
      </c>
      <c r="C48" s="204"/>
      <c r="D48" s="99" t="s">
        <v>109</v>
      </c>
      <c r="E48" s="20">
        <v>98</v>
      </c>
      <c r="F48" s="36" t="s">
        <v>183</v>
      </c>
      <c r="G48" s="91"/>
      <c r="H48" s="91">
        <v>11</v>
      </c>
    </row>
    <row r="49" spans="1:8" x14ac:dyDescent="0.25">
      <c r="A49" s="91">
        <v>28</v>
      </c>
      <c r="B49" s="91">
        <v>4</v>
      </c>
      <c r="C49" s="204"/>
      <c r="D49" s="99" t="s">
        <v>17</v>
      </c>
      <c r="E49" s="20">
        <v>98</v>
      </c>
      <c r="F49" s="36" t="s">
        <v>188</v>
      </c>
      <c r="G49" s="91">
        <v>17</v>
      </c>
      <c r="H49" s="91"/>
    </row>
    <row r="50" spans="1:8" x14ac:dyDescent="0.25">
      <c r="A50" s="105">
        <v>29</v>
      </c>
      <c r="B50" s="20">
        <v>5</v>
      </c>
      <c r="C50" s="209"/>
      <c r="D50" s="99" t="s">
        <v>21</v>
      </c>
      <c r="E50" s="20">
        <v>98</v>
      </c>
      <c r="F50" s="36" t="s">
        <v>22</v>
      </c>
      <c r="G50" s="91"/>
      <c r="H50" s="91">
        <v>12</v>
      </c>
    </row>
    <row r="52" spans="1:8" x14ac:dyDescent="0.25">
      <c r="A52" s="103" t="s">
        <v>184</v>
      </c>
    </row>
    <row r="53" spans="1:8" x14ac:dyDescent="0.25">
      <c r="A53" s="105">
        <v>20</v>
      </c>
      <c r="B53" s="98"/>
      <c r="C53" s="210"/>
      <c r="D53" s="90" t="s">
        <v>189</v>
      </c>
      <c r="E53" s="91">
        <v>97</v>
      </c>
      <c r="F53" s="98" t="s">
        <v>32</v>
      </c>
      <c r="G53" s="91"/>
      <c r="H53" s="91">
        <v>13</v>
      </c>
    </row>
    <row r="54" spans="1:8" x14ac:dyDescent="0.25">
      <c r="A54" s="91">
        <v>21</v>
      </c>
      <c r="B54" s="98"/>
      <c r="C54" s="210"/>
      <c r="D54" s="90" t="s">
        <v>190</v>
      </c>
      <c r="E54" s="91">
        <v>96</v>
      </c>
      <c r="F54" s="98" t="s">
        <v>191</v>
      </c>
      <c r="G54" s="91">
        <v>18</v>
      </c>
      <c r="H54" s="91"/>
    </row>
    <row r="55" spans="1:8" x14ac:dyDescent="0.25">
      <c r="A55" s="91">
        <v>32</v>
      </c>
      <c r="B55" s="98"/>
      <c r="C55" s="210"/>
      <c r="D55" s="90" t="s">
        <v>192</v>
      </c>
      <c r="E55" s="91">
        <v>96</v>
      </c>
      <c r="F55" s="98" t="s">
        <v>32</v>
      </c>
      <c r="G55" s="91"/>
      <c r="H55" s="91">
        <v>14</v>
      </c>
    </row>
    <row r="56" spans="1:8" x14ac:dyDescent="0.25">
      <c r="A56" s="91">
        <v>33</v>
      </c>
      <c r="B56" s="98"/>
      <c r="C56" s="210"/>
      <c r="D56" s="106" t="s">
        <v>193</v>
      </c>
      <c r="E56" s="91">
        <v>94</v>
      </c>
      <c r="F56" s="98" t="s">
        <v>196</v>
      </c>
      <c r="G56" s="91">
        <v>19</v>
      </c>
      <c r="H56" s="91"/>
    </row>
    <row r="57" spans="1:8" x14ac:dyDescent="0.25">
      <c r="A57" s="91">
        <v>34</v>
      </c>
      <c r="B57" s="98"/>
      <c r="C57" s="210"/>
      <c r="D57" s="106" t="s">
        <v>194</v>
      </c>
      <c r="E57" s="91">
        <v>95</v>
      </c>
      <c r="F57" s="98" t="s">
        <v>22</v>
      </c>
      <c r="G57" s="91"/>
      <c r="H57" s="91">
        <v>15</v>
      </c>
    </row>
    <row r="58" spans="1:8" x14ac:dyDescent="0.25">
      <c r="A58" s="91">
        <v>35</v>
      </c>
      <c r="B58" s="98"/>
      <c r="C58" s="210"/>
      <c r="D58" s="106" t="s">
        <v>195</v>
      </c>
      <c r="E58" s="91">
        <v>94</v>
      </c>
      <c r="F58" s="98" t="s">
        <v>197</v>
      </c>
      <c r="G58" s="91">
        <v>20</v>
      </c>
      <c r="H58" s="91"/>
    </row>
    <row r="59" spans="1:8" x14ac:dyDescent="0.25">
      <c r="A59" s="111" t="s">
        <v>199</v>
      </c>
    </row>
    <row r="60" spans="1:8" x14ac:dyDescent="0.25">
      <c r="A60" s="110" t="s">
        <v>198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P49"/>
  <sheetViews>
    <sheetView zoomScaleNormal="100" workbookViewId="0">
      <pane ySplit="2" topLeftCell="A3" activePane="bottomLeft" state="frozen"/>
      <selection activeCell="U2" sqref="U2"/>
      <selection pane="bottomLeft" activeCell="D1" sqref="D1"/>
    </sheetView>
  </sheetViews>
  <sheetFormatPr defaultColWidth="9.109375" defaultRowHeight="13.2" x14ac:dyDescent="0.25"/>
  <cols>
    <col min="1" max="1" width="3.6640625" style="9" customWidth="1"/>
    <col min="2" max="3" width="8.44140625" style="12" customWidth="1"/>
    <col min="4" max="4" width="18.5546875" style="10" customWidth="1"/>
    <col min="5" max="5" width="3.6640625" style="9" customWidth="1"/>
    <col min="6" max="6" width="3.6640625" style="9" hidden="1" customWidth="1"/>
    <col min="7" max="7" width="11.33203125" style="10" customWidth="1"/>
    <col min="8" max="14" width="4" style="12" customWidth="1"/>
    <col min="15" max="16384" width="9.109375" style="14"/>
  </cols>
  <sheetData>
    <row r="1" spans="1:16" ht="18" customHeight="1" x14ac:dyDescent="0.3">
      <c r="A1" s="24"/>
      <c r="B1" s="28"/>
      <c r="C1" s="28"/>
      <c r="D1" s="29" t="s">
        <v>52</v>
      </c>
      <c r="E1" s="24"/>
      <c r="F1" s="24"/>
      <c r="G1" s="30"/>
      <c r="H1" s="24"/>
      <c r="I1" s="24"/>
      <c r="J1" s="24"/>
      <c r="K1" s="24"/>
      <c r="L1" s="24"/>
      <c r="M1" s="24"/>
      <c r="N1" s="24"/>
      <c r="O1" s="28"/>
    </row>
    <row r="2" spans="1:16" ht="89.25" customHeight="1" x14ac:dyDescent="0.25">
      <c r="A2" s="31" t="s">
        <v>3</v>
      </c>
      <c r="B2" s="54" t="s">
        <v>4</v>
      </c>
      <c r="C2" s="184"/>
      <c r="D2" s="32" t="s">
        <v>5</v>
      </c>
      <c r="E2" s="31" t="s">
        <v>6</v>
      </c>
      <c r="F2" s="31" t="s">
        <v>7</v>
      </c>
      <c r="G2" s="54" t="s">
        <v>8</v>
      </c>
      <c r="H2" s="21" t="s">
        <v>9</v>
      </c>
      <c r="I2" s="21" t="s">
        <v>10</v>
      </c>
      <c r="J2" s="21" t="s">
        <v>11</v>
      </c>
      <c r="K2" s="52" t="s">
        <v>12</v>
      </c>
      <c r="L2" s="21" t="s">
        <v>13</v>
      </c>
      <c r="M2" s="53" t="s">
        <v>14</v>
      </c>
      <c r="N2" s="21" t="s">
        <v>15</v>
      </c>
      <c r="O2" s="39" t="s">
        <v>16</v>
      </c>
    </row>
    <row r="3" spans="1:16" ht="15" customHeight="1" x14ac:dyDescent="0.25">
      <c r="A3" s="23">
        <v>1</v>
      </c>
      <c r="B3" s="33">
        <v>12062</v>
      </c>
      <c r="C3" s="33"/>
      <c r="D3" s="30" t="s">
        <v>53</v>
      </c>
      <c r="E3" s="24">
        <v>98</v>
      </c>
      <c r="F3" s="24"/>
      <c r="G3" s="30" t="s">
        <v>54</v>
      </c>
      <c r="H3" s="24">
        <v>75</v>
      </c>
      <c r="I3" s="24">
        <v>75</v>
      </c>
      <c r="J3" s="24">
        <v>75</v>
      </c>
      <c r="K3" s="24">
        <v>68</v>
      </c>
      <c r="L3" s="24">
        <v>0</v>
      </c>
      <c r="M3" s="24">
        <v>0</v>
      </c>
      <c r="N3" s="24">
        <v>75</v>
      </c>
      <c r="O3" s="41">
        <v>368</v>
      </c>
      <c r="P3" s="55">
        <v>10</v>
      </c>
    </row>
    <row r="4" spans="1:16" ht="15" customHeight="1" x14ac:dyDescent="0.25">
      <c r="A4" s="23">
        <v>2</v>
      </c>
      <c r="B4" s="28">
        <v>60040</v>
      </c>
      <c r="C4" s="28">
        <v>2</v>
      </c>
      <c r="D4" s="62" t="s">
        <v>55</v>
      </c>
      <c r="E4" s="24">
        <v>0</v>
      </c>
      <c r="F4" s="24"/>
      <c r="G4" s="30" t="s">
        <v>42</v>
      </c>
      <c r="H4" s="24">
        <v>68</v>
      </c>
      <c r="I4" s="24">
        <v>68</v>
      </c>
      <c r="J4" s="24">
        <v>62</v>
      </c>
      <c r="K4" s="24">
        <v>75</v>
      </c>
      <c r="L4" s="24">
        <v>68</v>
      </c>
      <c r="M4" s="24">
        <v>62</v>
      </c>
      <c r="N4" s="24">
        <v>68</v>
      </c>
      <c r="O4" s="41">
        <f t="shared" ref="O4:O49" si="0">SUM(H4:N4)-MIN(H4:N4)-SMALL(H4:N4,2)</f>
        <v>347</v>
      </c>
      <c r="P4" s="55">
        <v>9</v>
      </c>
    </row>
    <row r="5" spans="1:16" ht="15" customHeight="1" x14ac:dyDescent="0.25">
      <c r="A5" s="23">
        <v>3</v>
      </c>
      <c r="B5" s="28">
        <v>49018</v>
      </c>
      <c r="C5" s="28">
        <v>2</v>
      </c>
      <c r="D5" s="62" t="s">
        <v>56</v>
      </c>
      <c r="E5" s="24">
        <v>99</v>
      </c>
      <c r="F5" s="24"/>
      <c r="G5" s="30" t="s">
        <v>57</v>
      </c>
      <c r="H5" s="24">
        <v>49</v>
      </c>
      <c r="I5" s="24">
        <v>53</v>
      </c>
      <c r="J5" s="24">
        <v>57</v>
      </c>
      <c r="K5" s="24">
        <v>62</v>
      </c>
      <c r="L5" s="24">
        <v>62</v>
      </c>
      <c r="M5" s="24">
        <v>75</v>
      </c>
      <c r="N5" s="24">
        <v>57</v>
      </c>
      <c r="O5" s="41">
        <f t="shared" si="0"/>
        <v>313</v>
      </c>
      <c r="P5" s="55">
        <v>8</v>
      </c>
    </row>
    <row r="6" spans="1:16" ht="15" customHeight="1" x14ac:dyDescent="0.25">
      <c r="A6" s="23">
        <v>4</v>
      </c>
      <c r="B6" s="28">
        <v>12061</v>
      </c>
      <c r="C6" s="28">
        <v>2</v>
      </c>
      <c r="D6" s="62" t="s">
        <v>58</v>
      </c>
      <c r="E6" s="24">
        <v>0</v>
      </c>
      <c r="F6" s="24"/>
      <c r="G6" s="30" t="s">
        <v>54</v>
      </c>
      <c r="H6" s="24">
        <v>57</v>
      </c>
      <c r="I6" s="24">
        <v>62</v>
      </c>
      <c r="J6" s="24">
        <v>68</v>
      </c>
      <c r="K6" s="24">
        <v>57</v>
      </c>
      <c r="L6" s="24">
        <v>0</v>
      </c>
      <c r="M6" s="24">
        <v>0</v>
      </c>
      <c r="N6" s="24">
        <v>62</v>
      </c>
      <c r="O6" s="41">
        <f t="shared" si="0"/>
        <v>306</v>
      </c>
      <c r="P6" s="56">
        <v>7</v>
      </c>
    </row>
    <row r="7" spans="1:16" ht="15" customHeight="1" x14ac:dyDescent="0.25">
      <c r="A7" s="23">
        <v>5</v>
      </c>
      <c r="B7" s="28">
        <v>12016</v>
      </c>
      <c r="C7" s="28"/>
      <c r="D7" s="62" t="s">
        <v>59</v>
      </c>
      <c r="E7" s="24">
        <v>99</v>
      </c>
      <c r="F7" s="24"/>
      <c r="G7" s="30" t="s">
        <v>54</v>
      </c>
      <c r="H7" s="24">
        <v>62</v>
      </c>
      <c r="I7" s="24">
        <v>57</v>
      </c>
      <c r="J7" s="24">
        <v>53</v>
      </c>
      <c r="K7" s="24">
        <v>53</v>
      </c>
      <c r="L7" s="24">
        <v>75</v>
      </c>
      <c r="M7" s="24">
        <v>31</v>
      </c>
      <c r="N7" s="24">
        <v>53</v>
      </c>
      <c r="O7" s="41">
        <f t="shared" si="0"/>
        <v>300</v>
      </c>
      <c r="P7" s="56">
        <v>6</v>
      </c>
    </row>
    <row r="8" spans="1:16" ht="15" customHeight="1" x14ac:dyDescent="0.25">
      <c r="A8" s="23">
        <v>6</v>
      </c>
      <c r="B8" s="28">
        <v>63058</v>
      </c>
      <c r="C8" s="28"/>
      <c r="D8" s="62" t="s">
        <v>60</v>
      </c>
      <c r="E8" s="24">
        <v>0</v>
      </c>
      <c r="F8" s="24"/>
      <c r="G8" s="30" t="s">
        <v>61</v>
      </c>
      <c r="H8" s="24">
        <v>46</v>
      </c>
      <c r="I8" s="24">
        <v>46</v>
      </c>
      <c r="J8" s="24">
        <v>49</v>
      </c>
      <c r="K8" s="24">
        <v>49</v>
      </c>
      <c r="L8" s="24">
        <v>57</v>
      </c>
      <c r="M8" s="24">
        <v>57</v>
      </c>
      <c r="N8" s="24">
        <v>43</v>
      </c>
      <c r="O8" s="41">
        <f t="shared" si="0"/>
        <v>258</v>
      </c>
      <c r="P8" s="56">
        <v>5</v>
      </c>
    </row>
    <row r="9" spans="1:16" ht="15" customHeight="1" x14ac:dyDescent="0.25">
      <c r="A9" s="23">
        <v>7</v>
      </c>
      <c r="B9" s="33">
        <v>119116</v>
      </c>
      <c r="C9" s="33"/>
      <c r="D9" s="60" t="s">
        <v>62</v>
      </c>
      <c r="E9" s="24">
        <v>0</v>
      </c>
      <c r="F9" s="24"/>
      <c r="G9" s="30" t="s">
        <v>32</v>
      </c>
      <c r="H9" s="24">
        <v>53</v>
      </c>
      <c r="I9" s="24">
        <v>0</v>
      </c>
      <c r="J9" s="24">
        <v>31</v>
      </c>
      <c r="K9" s="24">
        <v>31</v>
      </c>
      <c r="L9" s="24">
        <v>49</v>
      </c>
      <c r="M9" s="24">
        <v>68</v>
      </c>
      <c r="N9" s="24">
        <v>49</v>
      </c>
      <c r="O9" s="41">
        <f t="shared" si="0"/>
        <v>250</v>
      </c>
      <c r="P9" s="56">
        <v>4</v>
      </c>
    </row>
    <row r="10" spans="1:16" ht="15" customHeight="1" x14ac:dyDescent="0.25">
      <c r="A10" s="23">
        <v>8</v>
      </c>
      <c r="B10" s="28">
        <v>133063</v>
      </c>
      <c r="C10" s="28"/>
      <c r="D10" s="63" t="s">
        <v>63</v>
      </c>
      <c r="E10" s="24">
        <v>2</v>
      </c>
      <c r="F10" s="24"/>
      <c r="G10" s="30" t="s">
        <v>64</v>
      </c>
      <c r="H10" s="24">
        <v>40</v>
      </c>
      <c r="I10" s="24">
        <v>49</v>
      </c>
      <c r="J10" s="24">
        <v>43</v>
      </c>
      <c r="K10" s="24">
        <v>46</v>
      </c>
      <c r="L10" s="24">
        <v>0</v>
      </c>
      <c r="M10" s="24">
        <v>0</v>
      </c>
      <c r="N10" s="24">
        <v>46</v>
      </c>
      <c r="O10" s="41">
        <f t="shared" si="0"/>
        <v>224</v>
      </c>
      <c r="P10" s="56">
        <v>3</v>
      </c>
    </row>
    <row r="11" spans="1:16" ht="15" customHeight="1" x14ac:dyDescent="0.25">
      <c r="A11" s="23">
        <v>9</v>
      </c>
      <c r="B11" s="28">
        <v>64042</v>
      </c>
      <c r="C11" s="28"/>
      <c r="D11" s="30" t="s">
        <v>65</v>
      </c>
      <c r="E11" s="24">
        <v>0</v>
      </c>
      <c r="F11" s="24"/>
      <c r="G11" s="30" t="s">
        <v>66</v>
      </c>
      <c r="H11" s="24">
        <v>33</v>
      </c>
      <c r="I11" s="24">
        <v>37</v>
      </c>
      <c r="J11" s="24">
        <v>33</v>
      </c>
      <c r="K11" s="24">
        <v>40</v>
      </c>
      <c r="L11" s="24">
        <v>53</v>
      </c>
      <c r="M11" s="24">
        <v>46</v>
      </c>
      <c r="N11" s="24">
        <v>37</v>
      </c>
      <c r="O11" s="41">
        <f t="shared" si="0"/>
        <v>213</v>
      </c>
      <c r="P11" s="56">
        <v>2</v>
      </c>
    </row>
    <row r="12" spans="1:16" ht="15" customHeight="1" x14ac:dyDescent="0.25">
      <c r="A12" s="23">
        <v>10</v>
      </c>
      <c r="B12" s="28">
        <v>103036</v>
      </c>
      <c r="C12" s="28"/>
      <c r="D12" s="64" t="s">
        <v>67</v>
      </c>
      <c r="E12" s="24">
        <v>2</v>
      </c>
      <c r="F12" s="24"/>
      <c r="G12" s="30" t="s">
        <v>68</v>
      </c>
      <c r="H12" s="24">
        <v>0</v>
      </c>
      <c r="I12" s="24">
        <v>0</v>
      </c>
      <c r="J12" s="24">
        <v>37</v>
      </c>
      <c r="K12" s="24">
        <v>37</v>
      </c>
      <c r="L12" s="24">
        <v>46</v>
      </c>
      <c r="M12" s="24">
        <v>53</v>
      </c>
      <c r="N12" s="24">
        <v>33</v>
      </c>
      <c r="O12" s="41">
        <f t="shared" si="0"/>
        <v>206</v>
      </c>
      <c r="P12" s="56">
        <v>1</v>
      </c>
    </row>
    <row r="13" spans="1:16" ht="15" customHeight="1" x14ac:dyDescent="0.25">
      <c r="A13" s="23">
        <v>11</v>
      </c>
      <c r="B13" s="28">
        <v>60055</v>
      </c>
      <c r="C13" s="28"/>
      <c r="D13" s="30" t="s">
        <v>69</v>
      </c>
      <c r="E13" s="34" t="s">
        <v>70</v>
      </c>
      <c r="F13" s="24"/>
      <c r="G13" s="30" t="s">
        <v>42</v>
      </c>
      <c r="H13" s="24">
        <v>21</v>
      </c>
      <c r="I13" s="24">
        <v>31</v>
      </c>
      <c r="J13" s="24">
        <v>25</v>
      </c>
      <c r="K13" s="24">
        <v>33</v>
      </c>
      <c r="L13" s="24">
        <v>40</v>
      </c>
      <c r="M13" s="24">
        <v>49</v>
      </c>
      <c r="N13" s="24">
        <v>40</v>
      </c>
      <c r="O13" s="41">
        <f t="shared" si="0"/>
        <v>193</v>
      </c>
    </row>
    <row r="14" spans="1:16" ht="15" customHeight="1" x14ac:dyDescent="0.25">
      <c r="A14" s="23">
        <v>12</v>
      </c>
      <c r="B14" s="28">
        <v>103026</v>
      </c>
      <c r="C14" s="28"/>
      <c r="D14" s="30" t="s">
        <v>71</v>
      </c>
      <c r="E14" s="24">
        <v>0</v>
      </c>
      <c r="F14" s="24"/>
      <c r="G14" s="30" t="s">
        <v>68</v>
      </c>
      <c r="H14" s="24">
        <v>37</v>
      </c>
      <c r="I14" s="24">
        <v>40</v>
      </c>
      <c r="J14" s="24">
        <v>35</v>
      </c>
      <c r="K14" s="24">
        <v>43</v>
      </c>
      <c r="L14" s="24">
        <v>35</v>
      </c>
      <c r="M14" s="24">
        <v>25</v>
      </c>
      <c r="N14" s="24">
        <v>21</v>
      </c>
      <c r="O14" s="41">
        <f t="shared" si="0"/>
        <v>190</v>
      </c>
    </row>
    <row r="15" spans="1:16" ht="15" customHeight="1" x14ac:dyDescent="0.25">
      <c r="A15" s="23">
        <v>13</v>
      </c>
      <c r="B15" s="28">
        <v>12056</v>
      </c>
      <c r="C15" s="28"/>
      <c r="D15" s="30" t="s">
        <v>72</v>
      </c>
      <c r="E15" s="24">
        <v>99</v>
      </c>
      <c r="F15" s="24"/>
      <c r="G15" s="30" t="s">
        <v>54</v>
      </c>
      <c r="H15" s="24">
        <v>35</v>
      </c>
      <c r="I15" s="24">
        <v>35</v>
      </c>
      <c r="J15" s="24">
        <v>29</v>
      </c>
      <c r="K15" s="24">
        <v>29</v>
      </c>
      <c r="L15" s="24">
        <v>43</v>
      </c>
      <c r="M15" s="24">
        <v>40</v>
      </c>
      <c r="N15" s="24">
        <v>35</v>
      </c>
      <c r="O15" s="41">
        <f t="shared" si="0"/>
        <v>188</v>
      </c>
    </row>
    <row r="16" spans="1:16" ht="15" customHeight="1" x14ac:dyDescent="0.25">
      <c r="A16" s="23">
        <v>14</v>
      </c>
      <c r="B16" s="28">
        <v>119086</v>
      </c>
      <c r="C16" s="28"/>
      <c r="D16" s="64" t="s">
        <v>73</v>
      </c>
      <c r="E16" s="24">
        <v>1</v>
      </c>
      <c r="F16" s="24"/>
      <c r="G16" s="30" t="s">
        <v>32</v>
      </c>
      <c r="H16" s="24">
        <v>27</v>
      </c>
      <c r="I16" s="24">
        <v>21</v>
      </c>
      <c r="J16" s="24">
        <v>14</v>
      </c>
      <c r="K16" s="24">
        <v>21</v>
      </c>
      <c r="L16" s="24">
        <v>37</v>
      </c>
      <c r="M16" s="24">
        <v>35</v>
      </c>
      <c r="N16" s="24">
        <v>25</v>
      </c>
      <c r="O16" s="41">
        <f t="shared" si="0"/>
        <v>145</v>
      </c>
    </row>
    <row r="17" spans="1:16" ht="15" customHeight="1" x14ac:dyDescent="0.25">
      <c r="A17" s="23">
        <v>15</v>
      </c>
      <c r="B17" s="28">
        <v>119143</v>
      </c>
      <c r="C17" s="28"/>
      <c r="D17" s="64" t="s">
        <v>74</v>
      </c>
      <c r="E17" s="24">
        <v>2</v>
      </c>
      <c r="F17" s="24"/>
      <c r="G17" s="30" t="s">
        <v>32</v>
      </c>
      <c r="H17" s="24">
        <v>25</v>
      </c>
      <c r="I17" s="24">
        <v>27</v>
      </c>
      <c r="J17" s="24">
        <v>21</v>
      </c>
      <c r="K17" s="24">
        <v>27</v>
      </c>
      <c r="L17" s="24">
        <v>27</v>
      </c>
      <c r="M17" s="24">
        <v>17</v>
      </c>
      <c r="N17" s="24">
        <v>17</v>
      </c>
      <c r="O17" s="41">
        <f t="shared" si="0"/>
        <v>127</v>
      </c>
    </row>
    <row r="18" spans="1:16" ht="15" customHeight="1" x14ac:dyDescent="0.25">
      <c r="A18" s="23">
        <v>16</v>
      </c>
      <c r="B18" s="28">
        <v>57090</v>
      </c>
      <c r="C18" s="28"/>
      <c r="D18" s="30" t="s">
        <v>75</v>
      </c>
      <c r="E18" s="24">
        <v>99</v>
      </c>
      <c r="F18" s="24"/>
      <c r="G18" s="30" t="s">
        <v>24</v>
      </c>
      <c r="H18" s="24">
        <v>43</v>
      </c>
      <c r="I18" s="24">
        <v>43</v>
      </c>
      <c r="J18" s="24">
        <v>40</v>
      </c>
      <c r="K18" s="24">
        <v>0</v>
      </c>
      <c r="L18" s="24">
        <v>0</v>
      </c>
      <c r="M18" s="24">
        <v>0</v>
      </c>
      <c r="N18" s="24">
        <v>0</v>
      </c>
      <c r="O18" s="41">
        <f t="shared" si="0"/>
        <v>126</v>
      </c>
    </row>
    <row r="19" spans="1:16" ht="15" customHeight="1" x14ac:dyDescent="0.25">
      <c r="A19" s="23" t="s">
        <v>19</v>
      </c>
      <c r="B19" s="28">
        <v>12055</v>
      </c>
      <c r="C19" s="28"/>
      <c r="D19" s="64" t="s">
        <v>76</v>
      </c>
      <c r="E19" s="24">
        <v>2</v>
      </c>
      <c r="F19" s="24"/>
      <c r="G19" s="30" t="s">
        <v>54</v>
      </c>
      <c r="H19" s="24">
        <v>31</v>
      </c>
      <c r="I19" s="24">
        <v>33</v>
      </c>
      <c r="J19" s="24">
        <v>27</v>
      </c>
      <c r="K19" s="24">
        <v>35</v>
      </c>
      <c r="L19" s="24">
        <v>0</v>
      </c>
      <c r="M19" s="24">
        <v>0</v>
      </c>
      <c r="N19" s="24">
        <v>0</v>
      </c>
      <c r="O19" s="41">
        <f t="shared" si="0"/>
        <v>126</v>
      </c>
    </row>
    <row r="20" spans="1:16" ht="15" customHeight="1" x14ac:dyDescent="0.25">
      <c r="A20" s="23">
        <v>18</v>
      </c>
      <c r="B20" s="28">
        <v>119142</v>
      </c>
      <c r="C20" s="28"/>
      <c r="D20" s="30" t="s">
        <v>77</v>
      </c>
      <c r="E20" s="24">
        <v>3</v>
      </c>
      <c r="F20" s="24"/>
      <c r="G20" s="30" t="s">
        <v>32</v>
      </c>
      <c r="H20" s="24">
        <v>19</v>
      </c>
      <c r="I20" s="24">
        <v>23</v>
      </c>
      <c r="J20" s="24">
        <v>17</v>
      </c>
      <c r="K20" s="24">
        <v>25</v>
      </c>
      <c r="L20" s="24">
        <v>10</v>
      </c>
      <c r="M20" s="24">
        <v>33</v>
      </c>
      <c r="N20" s="24">
        <v>0</v>
      </c>
      <c r="O20" s="41">
        <f t="shared" si="0"/>
        <v>117</v>
      </c>
    </row>
    <row r="21" spans="1:16" ht="15" customHeight="1" x14ac:dyDescent="0.25">
      <c r="A21" s="23">
        <v>19</v>
      </c>
      <c r="B21" s="28">
        <v>24053</v>
      </c>
      <c r="C21" s="28"/>
      <c r="D21" s="30" t="s">
        <v>78</v>
      </c>
      <c r="E21" s="24">
        <v>1</v>
      </c>
      <c r="F21" s="24"/>
      <c r="G21" s="30" t="s">
        <v>18</v>
      </c>
      <c r="H21" s="24">
        <v>0</v>
      </c>
      <c r="I21" s="24">
        <v>0</v>
      </c>
      <c r="J21" s="24">
        <v>0</v>
      </c>
      <c r="K21" s="24">
        <v>12</v>
      </c>
      <c r="L21" s="24">
        <v>31</v>
      </c>
      <c r="M21" s="24">
        <v>43</v>
      </c>
      <c r="N21" s="24">
        <v>27</v>
      </c>
      <c r="O21" s="41">
        <f t="shared" si="0"/>
        <v>113</v>
      </c>
    </row>
    <row r="22" spans="1:16" ht="15" customHeight="1" x14ac:dyDescent="0.25">
      <c r="A22" s="23">
        <v>20</v>
      </c>
      <c r="B22" s="28">
        <v>64002</v>
      </c>
      <c r="C22" s="28"/>
      <c r="D22" s="30" t="s">
        <v>79</v>
      </c>
      <c r="E22" s="24">
        <v>1</v>
      </c>
      <c r="F22" s="24"/>
      <c r="G22" s="30" t="s">
        <v>66</v>
      </c>
      <c r="H22" s="24">
        <v>9</v>
      </c>
      <c r="I22" s="24">
        <v>17</v>
      </c>
      <c r="J22" s="24">
        <v>11</v>
      </c>
      <c r="K22" s="24">
        <v>13</v>
      </c>
      <c r="L22" s="24">
        <v>19</v>
      </c>
      <c r="M22" s="24">
        <v>37</v>
      </c>
      <c r="N22" s="24">
        <v>19</v>
      </c>
      <c r="O22" s="41">
        <f t="shared" si="0"/>
        <v>105</v>
      </c>
    </row>
    <row r="23" spans="1:16" ht="15" customHeight="1" x14ac:dyDescent="0.25">
      <c r="A23" s="23">
        <v>21</v>
      </c>
      <c r="B23" s="28">
        <v>119124</v>
      </c>
      <c r="C23" s="28"/>
      <c r="D23" s="30" t="s">
        <v>80</v>
      </c>
      <c r="E23" s="24">
        <v>2</v>
      </c>
      <c r="F23" s="24"/>
      <c r="G23" s="30" t="s">
        <v>32</v>
      </c>
      <c r="H23" s="24">
        <v>17</v>
      </c>
      <c r="I23" s="24">
        <v>29</v>
      </c>
      <c r="J23" s="24">
        <v>15</v>
      </c>
      <c r="K23" s="24">
        <v>14</v>
      </c>
      <c r="L23" s="24">
        <v>25</v>
      </c>
      <c r="M23" s="24">
        <v>13</v>
      </c>
      <c r="N23" s="24">
        <v>14</v>
      </c>
      <c r="O23" s="41">
        <f t="shared" si="0"/>
        <v>100</v>
      </c>
      <c r="P23" s="12" t="s">
        <v>19</v>
      </c>
    </row>
    <row r="24" spans="1:16" ht="15" customHeight="1" x14ac:dyDescent="0.25">
      <c r="A24" s="23">
        <v>22</v>
      </c>
      <c r="B24" s="28">
        <v>119094</v>
      </c>
      <c r="C24" s="28"/>
      <c r="D24" s="30" t="s">
        <v>44</v>
      </c>
      <c r="E24" s="24">
        <v>3</v>
      </c>
      <c r="F24" s="24"/>
      <c r="G24" s="30" t="s">
        <v>32</v>
      </c>
      <c r="H24" s="24">
        <v>11</v>
      </c>
      <c r="I24" s="24">
        <v>14</v>
      </c>
      <c r="J24" s="24">
        <v>7</v>
      </c>
      <c r="K24" s="24">
        <v>6</v>
      </c>
      <c r="L24" s="24">
        <v>29</v>
      </c>
      <c r="M24" s="24">
        <v>29</v>
      </c>
      <c r="N24" s="24">
        <v>13</v>
      </c>
      <c r="O24" s="41">
        <f t="shared" si="0"/>
        <v>96</v>
      </c>
    </row>
    <row r="25" spans="1:16" ht="15" customHeight="1" x14ac:dyDescent="0.25">
      <c r="A25" s="23">
        <v>23</v>
      </c>
      <c r="B25" s="28">
        <v>129013</v>
      </c>
      <c r="C25" s="28"/>
      <c r="D25" s="30" t="s">
        <v>81</v>
      </c>
      <c r="E25" s="24">
        <v>1</v>
      </c>
      <c r="F25" s="24"/>
      <c r="G25" s="30" t="s">
        <v>27</v>
      </c>
      <c r="H25" s="24">
        <v>23</v>
      </c>
      <c r="I25" s="24">
        <v>19</v>
      </c>
      <c r="J25" s="24">
        <v>19</v>
      </c>
      <c r="K25" s="24">
        <v>17</v>
      </c>
      <c r="L25" s="24">
        <v>17</v>
      </c>
      <c r="M25" s="24">
        <v>9</v>
      </c>
      <c r="N25" s="24">
        <v>12</v>
      </c>
      <c r="O25" s="41">
        <f t="shared" si="0"/>
        <v>95</v>
      </c>
    </row>
    <row r="26" spans="1:16" ht="15" customHeight="1" x14ac:dyDescent="0.25">
      <c r="A26" s="23">
        <v>24</v>
      </c>
      <c r="B26" s="28">
        <v>39050</v>
      </c>
      <c r="C26" s="28"/>
      <c r="D26" s="30" t="s">
        <v>82</v>
      </c>
      <c r="E26" s="24">
        <v>2</v>
      </c>
      <c r="F26" s="24"/>
      <c r="G26" s="30" t="s">
        <v>83</v>
      </c>
      <c r="H26" s="24">
        <v>13</v>
      </c>
      <c r="I26" s="24">
        <v>25</v>
      </c>
      <c r="J26" s="24">
        <v>23</v>
      </c>
      <c r="K26" s="24">
        <v>23</v>
      </c>
      <c r="L26" s="24">
        <v>8</v>
      </c>
      <c r="M26" s="24">
        <v>10</v>
      </c>
      <c r="N26" s="24">
        <v>0</v>
      </c>
      <c r="O26" s="41">
        <f t="shared" si="0"/>
        <v>94</v>
      </c>
    </row>
    <row r="27" spans="1:16" ht="15" customHeight="1" x14ac:dyDescent="0.25">
      <c r="A27" s="23">
        <v>25</v>
      </c>
      <c r="B27" s="28">
        <v>119159</v>
      </c>
      <c r="C27" s="28"/>
      <c r="D27" s="30" t="s">
        <v>35</v>
      </c>
      <c r="E27" s="24">
        <v>2</v>
      </c>
      <c r="F27" s="24"/>
      <c r="G27" s="30" t="s">
        <v>32</v>
      </c>
      <c r="H27" s="24">
        <v>15</v>
      </c>
      <c r="I27" s="24">
        <v>15</v>
      </c>
      <c r="J27" s="24">
        <v>12</v>
      </c>
      <c r="K27" s="24">
        <v>15</v>
      </c>
      <c r="L27" s="24">
        <v>33</v>
      </c>
      <c r="M27" s="24">
        <v>14</v>
      </c>
      <c r="N27" s="24">
        <v>0</v>
      </c>
      <c r="O27" s="41">
        <f t="shared" si="0"/>
        <v>92</v>
      </c>
    </row>
    <row r="28" spans="1:16" ht="15" customHeight="1" x14ac:dyDescent="0.25">
      <c r="A28" s="23">
        <v>26</v>
      </c>
      <c r="B28" s="33">
        <v>112045</v>
      </c>
      <c r="C28" s="33"/>
      <c r="D28" s="30" t="s">
        <v>84</v>
      </c>
      <c r="E28" s="24">
        <v>1</v>
      </c>
      <c r="F28" s="24"/>
      <c r="G28" s="30" t="s">
        <v>85</v>
      </c>
      <c r="H28" s="24">
        <v>0</v>
      </c>
      <c r="I28" s="24">
        <v>0</v>
      </c>
      <c r="J28" s="24">
        <v>9</v>
      </c>
      <c r="K28" s="24">
        <v>8</v>
      </c>
      <c r="L28" s="24">
        <v>12</v>
      </c>
      <c r="M28" s="24">
        <v>27</v>
      </c>
      <c r="N28" s="24">
        <v>23</v>
      </c>
      <c r="O28" s="41">
        <f t="shared" si="0"/>
        <v>79</v>
      </c>
    </row>
    <row r="29" spans="1:16" ht="15" customHeight="1" x14ac:dyDescent="0.25">
      <c r="A29" s="23">
        <v>27</v>
      </c>
      <c r="B29" s="28">
        <v>49044</v>
      </c>
      <c r="C29" s="28"/>
      <c r="D29" s="30" t="s">
        <v>86</v>
      </c>
      <c r="E29" s="24">
        <v>2</v>
      </c>
      <c r="F29" s="24"/>
      <c r="G29" s="30" t="s">
        <v>57</v>
      </c>
      <c r="H29" s="24">
        <v>0</v>
      </c>
      <c r="I29" s="24">
        <v>0</v>
      </c>
      <c r="J29" s="24">
        <v>0</v>
      </c>
      <c r="K29" s="24">
        <v>0</v>
      </c>
      <c r="L29" s="24">
        <v>21</v>
      </c>
      <c r="M29" s="24">
        <v>19</v>
      </c>
      <c r="N29" s="24">
        <v>29</v>
      </c>
      <c r="O29" s="41">
        <f t="shared" si="0"/>
        <v>69</v>
      </c>
    </row>
    <row r="30" spans="1:16" ht="15" customHeight="1" x14ac:dyDescent="0.25">
      <c r="A30" s="23">
        <v>28</v>
      </c>
      <c r="B30" s="28">
        <v>119076</v>
      </c>
      <c r="C30" s="28"/>
      <c r="D30" s="30" t="s">
        <v>47</v>
      </c>
      <c r="E30" s="24">
        <v>5</v>
      </c>
      <c r="F30" s="24"/>
      <c r="G30" s="30" t="s">
        <v>32</v>
      </c>
      <c r="H30" s="24">
        <v>0</v>
      </c>
      <c r="I30" s="24">
        <v>0</v>
      </c>
      <c r="J30" s="24">
        <v>8</v>
      </c>
      <c r="K30" s="24">
        <v>11</v>
      </c>
      <c r="L30" s="24">
        <v>13</v>
      </c>
      <c r="M30" s="24">
        <v>21</v>
      </c>
      <c r="N30" s="24">
        <v>11</v>
      </c>
      <c r="O30" s="41">
        <f t="shared" si="0"/>
        <v>64</v>
      </c>
    </row>
    <row r="31" spans="1:16" ht="15" customHeight="1" x14ac:dyDescent="0.25">
      <c r="A31" s="23" t="s">
        <v>19</v>
      </c>
      <c r="B31" s="28">
        <v>30044</v>
      </c>
      <c r="C31" s="28"/>
      <c r="D31" s="30" t="s">
        <v>87</v>
      </c>
      <c r="E31" s="24">
        <v>4</v>
      </c>
      <c r="F31" s="24"/>
      <c r="G31" s="30" t="s">
        <v>88</v>
      </c>
      <c r="H31" s="24">
        <v>0</v>
      </c>
      <c r="I31" s="24">
        <v>0</v>
      </c>
      <c r="J31" s="24">
        <v>10</v>
      </c>
      <c r="K31" s="24">
        <v>10</v>
      </c>
      <c r="L31" s="24">
        <v>11</v>
      </c>
      <c r="M31" s="24">
        <v>23</v>
      </c>
      <c r="N31" s="24">
        <v>10</v>
      </c>
      <c r="O31" s="41">
        <f t="shared" si="0"/>
        <v>64</v>
      </c>
    </row>
    <row r="32" spans="1:16" ht="15" customHeight="1" x14ac:dyDescent="0.25">
      <c r="A32" s="23">
        <v>30</v>
      </c>
      <c r="B32" s="28">
        <v>119139</v>
      </c>
      <c r="C32" s="28"/>
      <c r="D32" s="30" t="s">
        <v>31</v>
      </c>
      <c r="E32" s="24">
        <v>3</v>
      </c>
      <c r="F32" s="24"/>
      <c r="G32" s="30" t="s">
        <v>32</v>
      </c>
      <c r="H32" s="24">
        <v>10</v>
      </c>
      <c r="I32" s="24">
        <v>13</v>
      </c>
      <c r="J32" s="24">
        <v>0</v>
      </c>
      <c r="K32" s="24">
        <v>0</v>
      </c>
      <c r="L32" s="24">
        <v>15</v>
      </c>
      <c r="M32" s="24">
        <v>15</v>
      </c>
      <c r="N32" s="24">
        <v>0</v>
      </c>
      <c r="O32" s="41">
        <f t="shared" si="0"/>
        <v>53</v>
      </c>
    </row>
    <row r="33" spans="1:15" ht="15" customHeight="1" x14ac:dyDescent="0.25">
      <c r="A33" s="23">
        <v>31</v>
      </c>
      <c r="B33" s="28">
        <v>64003</v>
      </c>
      <c r="C33" s="28"/>
      <c r="D33" s="30" t="s">
        <v>89</v>
      </c>
      <c r="E33" s="24">
        <v>1</v>
      </c>
      <c r="F33" s="24"/>
      <c r="G33" s="30" t="s">
        <v>66</v>
      </c>
      <c r="H33" s="24">
        <v>0</v>
      </c>
      <c r="I33" s="24">
        <v>0</v>
      </c>
      <c r="J33" s="24">
        <v>6</v>
      </c>
      <c r="K33" s="24">
        <v>9</v>
      </c>
      <c r="L33" s="24">
        <v>14</v>
      </c>
      <c r="M33" s="24">
        <v>11</v>
      </c>
      <c r="N33" s="24">
        <v>8</v>
      </c>
      <c r="O33" s="41">
        <f t="shared" si="0"/>
        <v>48</v>
      </c>
    </row>
    <row r="34" spans="1:15" ht="15" customHeight="1" x14ac:dyDescent="0.25">
      <c r="A34" s="23">
        <v>32</v>
      </c>
      <c r="B34" s="28">
        <v>49019</v>
      </c>
      <c r="C34" s="28"/>
      <c r="D34" s="30" t="s">
        <v>90</v>
      </c>
      <c r="E34" s="24">
        <v>1</v>
      </c>
      <c r="F34" s="24"/>
      <c r="G34" s="30" t="s">
        <v>57</v>
      </c>
      <c r="H34" s="24">
        <v>0</v>
      </c>
      <c r="I34" s="24">
        <v>0</v>
      </c>
      <c r="J34" s="24">
        <v>0</v>
      </c>
      <c r="K34" s="24">
        <v>0</v>
      </c>
      <c r="L34" s="24">
        <v>23</v>
      </c>
      <c r="M34" s="24">
        <v>0</v>
      </c>
      <c r="N34" s="24">
        <v>15</v>
      </c>
      <c r="O34" s="41">
        <f t="shared" si="0"/>
        <v>38</v>
      </c>
    </row>
    <row r="35" spans="1:15" ht="15" customHeight="1" x14ac:dyDescent="0.25">
      <c r="A35" s="23">
        <v>33</v>
      </c>
      <c r="B35" s="28">
        <v>132010</v>
      </c>
      <c r="C35" s="28"/>
      <c r="D35" s="30" t="s">
        <v>91</v>
      </c>
      <c r="E35" s="24">
        <v>0</v>
      </c>
      <c r="F35" s="24"/>
      <c r="G35" s="30" t="s">
        <v>37</v>
      </c>
      <c r="H35" s="24">
        <v>0</v>
      </c>
      <c r="I35" s="24">
        <v>0</v>
      </c>
      <c r="J35" s="24">
        <v>13</v>
      </c>
      <c r="K35" s="24">
        <v>19</v>
      </c>
      <c r="L35" s="24">
        <v>0</v>
      </c>
      <c r="M35" s="24">
        <v>0</v>
      </c>
      <c r="N35" s="24">
        <v>0</v>
      </c>
      <c r="O35" s="41">
        <f t="shared" si="0"/>
        <v>32</v>
      </c>
    </row>
    <row r="36" spans="1:15" ht="15" customHeight="1" x14ac:dyDescent="0.25">
      <c r="A36" s="23">
        <v>34</v>
      </c>
      <c r="B36" s="28">
        <v>185007</v>
      </c>
      <c r="C36" s="28"/>
      <c r="D36" s="30" t="s">
        <v>43</v>
      </c>
      <c r="E36" s="24">
        <v>4</v>
      </c>
      <c r="F36" s="24"/>
      <c r="G36" s="30" t="s">
        <v>40</v>
      </c>
      <c r="H36" s="24">
        <v>0</v>
      </c>
      <c r="I36" s="24">
        <v>0</v>
      </c>
      <c r="J36" s="24">
        <v>4</v>
      </c>
      <c r="K36" s="24">
        <v>4</v>
      </c>
      <c r="L36" s="24">
        <v>9</v>
      </c>
      <c r="M36" s="24">
        <v>12</v>
      </c>
      <c r="N36" s="24">
        <v>0</v>
      </c>
      <c r="O36" s="41">
        <f t="shared" si="0"/>
        <v>29</v>
      </c>
    </row>
    <row r="37" spans="1:15" ht="15" customHeight="1" x14ac:dyDescent="0.25">
      <c r="A37" s="23">
        <v>35</v>
      </c>
      <c r="B37" s="28">
        <v>24042</v>
      </c>
      <c r="C37" s="28"/>
      <c r="D37" s="30" t="s">
        <v>92</v>
      </c>
      <c r="E37" s="24">
        <v>5</v>
      </c>
      <c r="F37" s="24"/>
      <c r="G37" s="30" t="s">
        <v>18</v>
      </c>
      <c r="H37" s="24">
        <v>7</v>
      </c>
      <c r="I37" s="24">
        <v>10</v>
      </c>
      <c r="J37" s="24">
        <v>3</v>
      </c>
      <c r="K37" s="24">
        <v>7</v>
      </c>
      <c r="L37" s="24">
        <v>0</v>
      </c>
      <c r="M37" s="24">
        <v>0</v>
      </c>
      <c r="N37" s="24">
        <v>0</v>
      </c>
      <c r="O37" s="41">
        <f t="shared" si="0"/>
        <v>27</v>
      </c>
    </row>
    <row r="38" spans="1:15" ht="15" customHeight="1" x14ac:dyDescent="0.25">
      <c r="A38" s="23">
        <v>36</v>
      </c>
      <c r="B38" s="28">
        <v>39077</v>
      </c>
      <c r="C38" s="28"/>
      <c r="D38" s="30" t="s">
        <v>93</v>
      </c>
      <c r="E38" s="24">
        <v>0</v>
      </c>
      <c r="F38" s="24"/>
      <c r="G38" s="30" t="s">
        <v>83</v>
      </c>
      <c r="H38" s="24">
        <v>14</v>
      </c>
      <c r="I38" s="24">
        <v>11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41">
        <f t="shared" si="0"/>
        <v>25</v>
      </c>
    </row>
    <row r="39" spans="1:15" ht="15" customHeight="1" x14ac:dyDescent="0.25">
      <c r="A39" s="23">
        <v>37</v>
      </c>
      <c r="B39" s="28">
        <v>39006</v>
      </c>
      <c r="C39" s="28"/>
      <c r="D39" s="30" t="s">
        <v>94</v>
      </c>
      <c r="E39" s="24">
        <v>99</v>
      </c>
      <c r="F39" s="24"/>
      <c r="G39" s="30" t="s">
        <v>83</v>
      </c>
      <c r="H39" s="24">
        <v>12</v>
      </c>
      <c r="I39" s="24">
        <v>12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41">
        <f t="shared" si="0"/>
        <v>24</v>
      </c>
    </row>
    <row r="40" spans="1:15" ht="15" customHeight="1" x14ac:dyDescent="0.25">
      <c r="A40" s="23">
        <v>38</v>
      </c>
      <c r="B40" s="28">
        <v>57036</v>
      </c>
      <c r="C40" s="28"/>
      <c r="D40" s="30" t="s">
        <v>45</v>
      </c>
      <c r="E40" s="24">
        <v>4</v>
      </c>
      <c r="F40" s="24"/>
      <c r="G40" s="30" t="s">
        <v>24</v>
      </c>
      <c r="H40" s="24">
        <v>4</v>
      </c>
      <c r="I40" s="24">
        <v>9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41">
        <f t="shared" si="0"/>
        <v>13</v>
      </c>
    </row>
    <row r="41" spans="1:15" ht="15" customHeight="1" x14ac:dyDescent="0.25">
      <c r="A41" s="23" t="s">
        <v>19</v>
      </c>
      <c r="B41" s="33">
        <v>116094</v>
      </c>
      <c r="C41" s="33"/>
      <c r="D41" s="30" t="s">
        <v>48</v>
      </c>
      <c r="E41" s="24">
        <v>5</v>
      </c>
      <c r="F41" s="24"/>
      <c r="G41" s="30" t="s">
        <v>22</v>
      </c>
      <c r="H41" s="24">
        <v>8</v>
      </c>
      <c r="I41" s="24">
        <v>5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41">
        <f t="shared" si="0"/>
        <v>13</v>
      </c>
    </row>
    <row r="42" spans="1:15" ht="15" customHeight="1" x14ac:dyDescent="0.25">
      <c r="A42" s="23" t="s">
        <v>19</v>
      </c>
      <c r="B42" s="28">
        <v>116088</v>
      </c>
      <c r="C42" s="28"/>
      <c r="D42" s="30" t="s">
        <v>50</v>
      </c>
      <c r="E42" s="24">
        <v>3</v>
      </c>
      <c r="F42" s="24"/>
      <c r="G42" s="30" t="s">
        <v>22</v>
      </c>
      <c r="H42" s="24">
        <v>5</v>
      </c>
      <c r="I42" s="24">
        <v>8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41">
        <f t="shared" si="0"/>
        <v>13</v>
      </c>
    </row>
    <row r="43" spans="1:15" ht="15" customHeight="1" x14ac:dyDescent="0.25">
      <c r="A43" s="23">
        <v>41</v>
      </c>
      <c r="B43" s="28">
        <v>24048</v>
      </c>
      <c r="C43" s="28"/>
      <c r="D43" s="30" t="s">
        <v>95</v>
      </c>
      <c r="E43" s="24">
        <v>5</v>
      </c>
      <c r="F43" s="24"/>
      <c r="G43" s="30" t="s">
        <v>18</v>
      </c>
      <c r="H43" s="24">
        <v>6</v>
      </c>
      <c r="I43" s="24">
        <v>6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41">
        <f t="shared" si="0"/>
        <v>12</v>
      </c>
    </row>
    <row r="44" spans="1:15" ht="15" customHeight="1" x14ac:dyDescent="0.25">
      <c r="A44" s="23" t="s">
        <v>19</v>
      </c>
      <c r="B44" s="28">
        <v>121103</v>
      </c>
      <c r="C44" s="28"/>
      <c r="D44" s="30" t="s">
        <v>96</v>
      </c>
      <c r="E44" s="24">
        <v>4</v>
      </c>
      <c r="F44" s="24"/>
      <c r="G44" s="30" t="s">
        <v>97</v>
      </c>
      <c r="H44" s="24">
        <v>0</v>
      </c>
      <c r="I44" s="24">
        <v>0</v>
      </c>
      <c r="J44" s="24">
        <v>5</v>
      </c>
      <c r="K44" s="24">
        <v>5</v>
      </c>
      <c r="L44" s="24">
        <v>0</v>
      </c>
      <c r="M44" s="24">
        <v>0</v>
      </c>
      <c r="N44" s="24">
        <v>2</v>
      </c>
      <c r="O44" s="41">
        <f t="shared" si="0"/>
        <v>12</v>
      </c>
    </row>
    <row r="45" spans="1:15" ht="15" customHeight="1" x14ac:dyDescent="0.25">
      <c r="A45" s="23">
        <v>43</v>
      </c>
      <c r="B45" s="28">
        <v>60054</v>
      </c>
      <c r="C45" s="28"/>
      <c r="D45" s="30" t="s">
        <v>98</v>
      </c>
      <c r="E45" s="24">
        <v>5</v>
      </c>
      <c r="F45" s="24"/>
      <c r="G45" s="30" t="s">
        <v>42</v>
      </c>
      <c r="H45" s="24">
        <v>3</v>
      </c>
      <c r="I45" s="24">
        <v>7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41">
        <f t="shared" si="0"/>
        <v>10</v>
      </c>
    </row>
    <row r="46" spans="1:15" ht="15" customHeight="1" x14ac:dyDescent="0.25">
      <c r="A46" s="23">
        <v>44</v>
      </c>
      <c r="B46" s="33">
        <v>116095</v>
      </c>
      <c r="C46" s="33"/>
      <c r="D46" s="30" t="s">
        <v>49</v>
      </c>
      <c r="E46" s="24">
        <v>4</v>
      </c>
      <c r="F46" s="24"/>
      <c r="G46" s="30" t="s">
        <v>22</v>
      </c>
      <c r="H46" s="24">
        <v>2</v>
      </c>
      <c r="I46" s="24">
        <v>4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41">
        <f t="shared" si="0"/>
        <v>6</v>
      </c>
    </row>
    <row r="47" spans="1:15" ht="15" customHeight="1" x14ac:dyDescent="0.25">
      <c r="A47" s="23">
        <v>45</v>
      </c>
      <c r="B47" s="28">
        <v>116097</v>
      </c>
      <c r="C47" s="28"/>
      <c r="D47" s="30" t="s">
        <v>51</v>
      </c>
      <c r="E47" s="24">
        <v>4</v>
      </c>
      <c r="F47" s="24"/>
      <c r="G47" s="30" t="s">
        <v>22</v>
      </c>
      <c r="H47" s="24">
        <v>1</v>
      </c>
      <c r="I47" s="24">
        <v>3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41">
        <f t="shared" si="0"/>
        <v>4</v>
      </c>
    </row>
    <row r="48" spans="1:15" ht="15" customHeight="1" x14ac:dyDescent="0.25">
      <c r="A48" s="23" t="s">
        <v>19</v>
      </c>
      <c r="B48" s="33">
        <v>24011</v>
      </c>
      <c r="C48" s="33"/>
      <c r="D48" s="30" t="s">
        <v>99</v>
      </c>
      <c r="E48" s="24">
        <v>2</v>
      </c>
      <c r="F48" s="24"/>
      <c r="G48" s="30" t="s">
        <v>18</v>
      </c>
      <c r="H48" s="24">
        <v>0</v>
      </c>
      <c r="I48" s="24">
        <v>0</v>
      </c>
      <c r="J48" s="24">
        <v>2</v>
      </c>
      <c r="K48" s="24">
        <v>2</v>
      </c>
      <c r="L48" s="24">
        <v>0</v>
      </c>
      <c r="M48" s="24">
        <v>0</v>
      </c>
      <c r="N48" s="24">
        <v>0</v>
      </c>
      <c r="O48" s="41">
        <f t="shared" si="0"/>
        <v>4</v>
      </c>
    </row>
    <row r="49" spans="1:15" ht="15" customHeight="1" x14ac:dyDescent="0.25">
      <c r="A49" s="23" t="s">
        <v>19</v>
      </c>
      <c r="B49" s="28">
        <v>185004</v>
      </c>
      <c r="C49" s="28"/>
      <c r="D49" s="30" t="s">
        <v>39</v>
      </c>
      <c r="E49" s="24">
        <v>2</v>
      </c>
      <c r="F49" s="24"/>
      <c r="G49" s="30" t="s">
        <v>40</v>
      </c>
      <c r="H49" s="24">
        <v>0</v>
      </c>
      <c r="I49" s="24">
        <v>0</v>
      </c>
      <c r="J49" s="24">
        <v>1</v>
      </c>
      <c r="K49" s="24">
        <v>3</v>
      </c>
      <c r="L49" s="24">
        <v>0</v>
      </c>
      <c r="M49" s="24">
        <v>0</v>
      </c>
      <c r="N49" s="24">
        <v>0</v>
      </c>
      <c r="O49" s="41">
        <f t="shared" si="0"/>
        <v>4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S32"/>
  <sheetViews>
    <sheetView zoomScaleNormal="100" workbookViewId="0">
      <pane ySplit="3" topLeftCell="A4" activePane="bottomLeft" state="frozen"/>
      <selection activeCell="U2" sqref="U2"/>
      <selection pane="bottomLeft" activeCell="C6" sqref="C6"/>
    </sheetView>
  </sheetViews>
  <sheetFormatPr defaultColWidth="9.109375" defaultRowHeight="13.2" x14ac:dyDescent="0.25"/>
  <cols>
    <col min="1" max="1" width="3.6640625" style="12" customWidth="1"/>
    <col min="2" max="2" width="7.109375" style="12" customWidth="1"/>
    <col min="3" max="3" width="2" style="9" bestFit="1" customWidth="1"/>
    <col min="4" max="4" width="20" style="10" customWidth="1"/>
    <col min="5" max="5" width="3.6640625" style="9" customWidth="1"/>
    <col min="6" max="6" width="3.6640625" style="9" hidden="1" customWidth="1"/>
    <col min="7" max="7" width="10.6640625" style="10" bestFit="1" customWidth="1"/>
    <col min="8" max="14" width="4" style="12" customWidth="1"/>
    <col min="15" max="15" width="5" style="12" customWidth="1"/>
    <col min="16" max="16384" width="9.109375" style="14"/>
  </cols>
  <sheetData>
    <row r="1" spans="1:19" ht="17.399999999999999" x14ac:dyDescent="0.3">
      <c r="D1" s="13" t="s">
        <v>100</v>
      </c>
      <c r="H1" s="24"/>
      <c r="I1" s="24"/>
      <c r="J1" s="24"/>
      <c r="K1" s="24"/>
      <c r="L1" s="24"/>
      <c r="M1" s="24"/>
      <c r="N1" s="24"/>
      <c r="O1" s="28"/>
    </row>
    <row r="2" spans="1:19" ht="67.2" x14ac:dyDescent="0.25">
      <c r="A2" s="31" t="s">
        <v>101</v>
      </c>
      <c r="B2" s="31" t="s">
        <v>4</v>
      </c>
      <c r="C2" s="31"/>
      <c r="D2" s="32" t="s">
        <v>102</v>
      </c>
      <c r="E2" s="31" t="s">
        <v>103</v>
      </c>
      <c r="F2" s="31" t="s">
        <v>7</v>
      </c>
      <c r="G2" s="32" t="s">
        <v>104</v>
      </c>
      <c r="H2" s="21" t="s">
        <v>9</v>
      </c>
      <c r="I2" s="21" t="s">
        <v>10</v>
      </c>
      <c r="J2" s="21" t="s">
        <v>11</v>
      </c>
      <c r="K2" s="52" t="s">
        <v>12</v>
      </c>
      <c r="L2" s="21" t="s">
        <v>13</v>
      </c>
      <c r="M2" s="53" t="s">
        <v>14</v>
      </c>
      <c r="N2" s="21" t="s">
        <v>15</v>
      </c>
      <c r="O2" s="39" t="s">
        <v>16</v>
      </c>
    </row>
    <row r="3" spans="1:19" ht="15" customHeight="1" x14ac:dyDescent="0.25">
      <c r="A3" s="23">
        <v>1</v>
      </c>
      <c r="B3" s="28">
        <v>103007</v>
      </c>
      <c r="C3" s="24"/>
      <c r="D3" s="30" t="s">
        <v>105</v>
      </c>
      <c r="E3" s="24">
        <v>98</v>
      </c>
      <c r="F3" s="24"/>
      <c r="G3" s="30" t="s">
        <v>68</v>
      </c>
      <c r="H3" s="24">
        <v>60</v>
      </c>
      <c r="I3" s="24">
        <v>60</v>
      </c>
      <c r="J3" s="24">
        <v>60</v>
      </c>
      <c r="K3" s="24">
        <v>60</v>
      </c>
      <c r="L3" s="24">
        <v>0</v>
      </c>
      <c r="M3" s="24">
        <v>0</v>
      </c>
      <c r="N3" s="24">
        <v>53</v>
      </c>
      <c r="O3" s="41">
        <v>293</v>
      </c>
      <c r="P3" s="55">
        <v>10</v>
      </c>
    </row>
    <row r="4" spans="1:19" ht="15" customHeight="1" x14ac:dyDescent="0.25">
      <c r="A4" s="23">
        <v>2</v>
      </c>
      <c r="B4" s="28">
        <v>24017</v>
      </c>
      <c r="C4" s="24">
        <v>2</v>
      </c>
      <c r="D4" s="62" t="s">
        <v>106</v>
      </c>
      <c r="E4" s="24">
        <v>99</v>
      </c>
      <c r="F4" s="24"/>
      <c r="G4" s="30" t="s">
        <v>18</v>
      </c>
      <c r="H4" s="24">
        <v>53</v>
      </c>
      <c r="I4" s="24">
        <v>53</v>
      </c>
      <c r="J4" s="24">
        <v>53</v>
      </c>
      <c r="K4" s="24">
        <v>53</v>
      </c>
      <c r="L4" s="24">
        <v>60</v>
      </c>
      <c r="M4" s="24">
        <v>53</v>
      </c>
      <c r="N4" s="24">
        <v>60</v>
      </c>
      <c r="O4" s="41">
        <f t="shared" ref="O4:O31" si="0">SUM(H4:N4)-MIN(H4:N4)-SMALL(H4:N4,2)</f>
        <v>279</v>
      </c>
      <c r="P4" s="11">
        <v>9</v>
      </c>
      <c r="Q4" s="11"/>
      <c r="R4" s="11"/>
      <c r="S4" s="7" t="s">
        <v>19</v>
      </c>
    </row>
    <row r="5" spans="1:19" ht="15" customHeight="1" x14ac:dyDescent="0.25">
      <c r="A5" s="23">
        <v>3</v>
      </c>
      <c r="B5" s="28">
        <v>116082</v>
      </c>
      <c r="C5" s="24">
        <v>2</v>
      </c>
      <c r="D5" s="62" t="s">
        <v>107</v>
      </c>
      <c r="E5" s="24">
        <v>0</v>
      </c>
      <c r="F5" s="24"/>
      <c r="G5" s="30" t="s">
        <v>22</v>
      </c>
      <c r="H5" s="24">
        <v>47</v>
      </c>
      <c r="I5" s="24">
        <v>47</v>
      </c>
      <c r="J5" s="24">
        <v>34</v>
      </c>
      <c r="K5" s="24">
        <v>47</v>
      </c>
      <c r="L5" s="24">
        <v>53</v>
      </c>
      <c r="M5" s="24">
        <v>60</v>
      </c>
      <c r="N5" s="24">
        <v>42</v>
      </c>
      <c r="O5" s="41">
        <f t="shared" si="0"/>
        <v>254</v>
      </c>
      <c r="P5" s="55">
        <v>8</v>
      </c>
    </row>
    <row r="6" spans="1:19" ht="15" customHeight="1" x14ac:dyDescent="0.25">
      <c r="A6" s="23">
        <v>4</v>
      </c>
      <c r="B6" s="28">
        <v>24034</v>
      </c>
      <c r="C6" s="24"/>
      <c r="D6" s="62" t="s">
        <v>108</v>
      </c>
      <c r="E6" s="24">
        <v>0</v>
      </c>
      <c r="F6" s="24"/>
      <c r="G6" s="30" t="s">
        <v>18</v>
      </c>
      <c r="H6" s="24">
        <v>38</v>
      </c>
      <c r="I6" s="24">
        <v>42</v>
      </c>
      <c r="J6" s="24">
        <v>38</v>
      </c>
      <c r="K6" s="24">
        <v>38</v>
      </c>
      <c r="L6" s="24">
        <v>31</v>
      </c>
      <c r="M6" s="24">
        <v>42</v>
      </c>
      <c r="N6" s="24">
        <v>28</v>
      </c>
      <c r="O6" s="41">
        <f t="shared" si="0"/>
        <v>198</v>
      </c>
      <c r="P6" s="56">
        <v>7</v>
      </c>
    </row>
    <row r="7" spans="1:19" ht="15" customHeight="1" x14ac:dyDescent="0.25">
      <c r="A7" s="23">
        <v>5</v>
      </c>
      <c r="B7" s="28">
        <v>132034</v>
      </c>
      <c r="C7" s="24"/>
      <c r="D7" s="30" t="s">
        <v>109</v>
      </c>
      <c r="E7" s="24">
        <v>98</v>
      </c>
      <c r="F7" s="24"/>
      <c r="G7" s="30" t="s">
        <v>37</v>
      </c>
      <c r="H7" s="24">
        <v>42</v>
      </c>
      <c r="I7" s="24">
        <v>34</v>
      </c>
      <c r="J7" s="24">
        <v>42</v>
      </c>
      <c r="K7" s="24">
        <v>42</v>
      </c>
      <c r="L7" s="24">
        <v>0</v>
      </c>
      <c r="M7" s="24">
        <v>0</v>
      </c>
      <c r="N7" s="24">
        <v>25</v>
      </c>
      <c r="O7" s="41">
        <f t="shared" si="0"/>
        <v>185</v>
      </c>
      <c r="P7" s="56">
        <v>6</v>
      </c>
    </row>
    <row r="8" spans="1:19" ht="15" customHeight="1" x14ac:dyDescent="0.25">
      <c r="A8" s="23">
        <v>6</v>
      </c>
      <c r="B8" s="28">
        <v>12048</v>
      </c>
      <c r="C8" s="24"/>
      <c r="D8" s="62" t="s">
        <v>110</v>
      </c>
      <c r="E8" s="24">
        <v>2</v>
      </c>
      <c r="F8" s="24"/>
      <c r="G8" s="30" t="s">
        <v>54</v>
      </c>
      <c r="H8" s="24">
        <v>25</v>
      </c>
      <c r="I8" s="24">
        <v>31</v>
      </c>
      <c r="J8" s="24">
        <v>28</v>
      </c>
      <c r="K8" s="24">
        <v>34</v>
      </c>
      <c r="L8" s="24">
        <v>47</v>
      </c>
      <c r="M8" s="24">
        <v>38</v>
      </c>
      <c r="N8" s="24">
        <v>34</v>
      </c>
      <c r="O8" s="41">
        <f t="shared" si="0"/>
        <v>184</v>
      </c>
      <c r="P8" s="56">
        <v>5</v>
      </c>
    </row>
    <row r="9" spans="1:19" ht="15" customHeight="1" x14ac:dyDescent="0.25">
      <c r="A9" s="23">
        <v>7</v>
      </c>
      <c r="B9" s="28">
        <v>103016</v>
      </c>
      <c r="C9" s="24"/>
      <c r="D9" s="62" t="s">
        <v>111</v>
      </c>
      <c r="E9" s="24">
        <v>1</v>
      </c>
      <c r="F9" s="24"/>
      <c r="G9" s="30" t="s">
        <v>68</v>
      </c>
      <c r="H9" s="24">
        <v>34</v>
      </c>
      <c r="I9" s="24">
        <v>38</v>
      </c>
      <c r="J9" s="24">
        <v>31</v>
      </c>
      <c r="K9" s="24">
        <v>31</v>
      </c>
      <c r="L9" s="24">
        <v>0</v>
      </c>
      <c r="M9" s="24">
        <v>0</v>
      </c>
      <c r="N9" s="24">
        <v>47</v>
      </c>
      <c r="O9" s="41">
        <f t="shared" si="0"/>
        <v>181</v>
      </c>
      <c r="P9" s="56">
        <v>4</v>
      </c>
    </row>
    <row r="10" spans="1:19" ht="15" customHeight="1" x14ac:dyDescent="0.25">
      <c r="A10" s="23">
        <v>8</v>
      </c>
      <c r="B10" s="28">
        <v>116081</v>
      </c>
      <c r="C10" s="24"/>
      <c r="D10" s="60" t="s">
        <v>112</v>
      </c>
      <c r="E10" s="24">
        <v>0</v>
      </c>
      <c r="F10" s="24"/>
      <c r="G10" s="30" t="s">
        <v>22</v>
      </c>
      <c r="H10" s="24">
        <v>22</v>
      </c>
      <c r="I10" s="24">
        <v>28</v>
      </c>
      <c r="J10" s="24">
        <v>22</v>
      </c>
      <c r="K10" s="24">
        <v>28</v>
      </c>
      <c r="L10" s="24">
        <v>34</v>
      </c>
      <c r="M10" s="24">
        <v>47</v>
      </c>
      <c r="N10" s="24">
        <v>22</v>
      </c>
      <c r="O10" s="41">
        <f t="shared" si="0"/>
        <v>159</v>
      </c>
      <c r="P10" s="56">
        <v>3</v>
      </c>
    </row>
    <row r="11" spans="1:19" ht="15" customHeight="1" x14ac:dyDescent="0.25">
      <c r="A11" s="23">
        <v>9</v>
      </c>
      <c r="B11" s="28">
        <v>119090</v>
      </c>
      <c r="C11" s="24"/>
      <c r="D11" s="30" t="s">
        <v>113</v>
      </c>
      <c r="E11" s="24">
        <v>99</v>
      </c>
      <c r="F11" s="24"/>
      <c r="G11" s="30" t="s">
        <v>32</v>
      </c>
      <c r="H11" s="24">
        <v>0</v>
      </c>
      <c r="I11" s="24">
        <v>0</v>
      </c>
      <c r="J11" s="24">
        <v>47</v>
      </c>
      <c r="K11" s="24">
        <v>0</v>
      </c>
      <c r="L11" s="24">
        <v>42</v>
      </c>
      <c r="M11" s="24">
        <v>31</v>
      </c>
      <c r="N11" s="24">
        <v>38</v>
      </c>
      <c r="O11" s="41">
        <f t="shared" si="0"/>
        <v>158</v>
      </c>
      <c r="P11" s="56">
        <v>2</v>
      </c>
    </row>
    <row r="12" spans="1:19" ht="15" customHeight="1" x14ac:dyDescent="0.25">
      <c r="A12" s="23">
        <v>10</v>
      </c>
      <c r="B12" s="28">
        <v>30043</v>
      </c>
      <c r="C12" s="24"/>
      <c r="D12" s="64" t="s">
        <v>114</v>
      </c>
      <c r="E12" s="24">
        <v>1</v>
      </c>
      <c r="F12" s="24"/>
      <c r="G12" s="30" t="s">
        <v>88</v>
      </c>
      <c r="H12" s="24">
        <v>28</v>
      </c>
      <c r="I12" s="24">
        <v>22</v>
      </c>
      <c r="J12" s="24">
        <v>16</v>
      </c>
      <c r="K12" s="24">
        <v>20</v>
      </c>
      <c r="L12" s="24">
        <v>25</v>
      </c>
      <c r="M12" s="24">
        <v>34</v>
      </c>
      <c r="N12" s="24">
        <v>31</v>
      </c>
      <c r="O12" s="41">
        <f t="shared" si="0"/>
        <v>140</v>
      </c>
      <c r="P12" s="56">
        <v>1</v>
      </c>
    </row>
    <row r="13" spans="1:19" ht="15" customHeight="1" x14ac:dyDescent="0.25">
      <c r="A13" s="23">
        <v>11</v>
      </c>
      <c r="B13" s="28">
        <v>103024</v>
      </c>
      <c r="C13" s="24"/>
      <c r="D13" s="30" t="s">
        <v>115</v>
      </c>
      <c r="E13" s="24">
        <v>0</v>
      </c>
      <c r="F13" s="24"/>
      <c r="G13" s="30" t="s">
        <v>68</v>
      </c>
      <c r="H13" s="24">
        <v>31</v>
      </c>
      <c r="I13" s="24">
        <v>18</v>
      </c>
      <c r="J13" s="24">
        <v>18</v>
      </c>
      <c r="K13" s="24">
        <v>18</v>
      </c>
      <c r="L13" s="24">
        <v>38</v>
      </c>
      <c r="M13" s="24">
        <v>25</v>
      </c>
      <c r="N13" s="24">
        <v>20</v>
      </c>
      <c r="O13" s="41">
        <f t="shared" si="0"/>
        <v>132</v>
      </c>
    </row>
    <row r="14" spans="1:19" ht="15" customHeight="1" x14ac:dyDescent="0.25">
      <c r="A14" s="23">
        <v>12</v>
      </c>
      <c r="B14" s="28">
        <v>119053</v>
      </c>
      <c r="C14" s="24"/>
      <c r="D14" s="64" t="s">
        <v>116</v>
      </c>
      <c r="E14" s="24">
        <v>3</v>
      </c>
      <c r="F14" s="24"/>
      <c r="G14" s="30" t="s">
        <v>32</v>
      </c>
      <c r="H14" s="24">
        <v>20</v>
      </c>
      <c r="I14" s="24">
        <v>25</v>
      </c>
      <c r="J14" s="24">
        <v>25</v>
      </c>
      <c r="K14" s="24">
        <v>25</v>
      </c>
      <c r="L14" s="24">
        <v>28</v>
      </c>
      <c r="M14" s="24">
        <v>28</v>
      </c>
      <c r="N14" s="24">
        <v>14</v>
      </c>
      <c r="O14" s="41">
        <f t="shared" si="0"/>
        <v>131</v>
      </c>
    </row>
    <row r="15" spans="1:19" ht="15" customHeight="1" x14ac:dyDescent="0.25">
      <c r="A15" s="23">
        <v>13</v>
      </c>
      <c r="B15" s="28">
        <v>24030</v>
      </c>
      <c r="C15" s="24"/>
      <c r="D15" s="30" t="s">
        <v>117</v>
      </c>
      <c r="E15" s="24">
        <v>98</v>
      </c>
      <c r="F15" s="24"/>
      <c r="G15" s="30" t="s">
        <v>18</v>
      </c>
      <c r="H15" s="24">
        <v>18</v>
      </c>
      <c r="I15" s="24">
        <v>20</v>
      </c>
      <c r="J15" s="24">
        <v>14</v>
      </c>
      <c r="K15" s="24">
        <v>16</v>
      </c>
      <c r="L15" s="24">
        <v>18</v>
      </c>
      <c r="M15" s="24">
        <v>16</v>
      </c>
      <c r="N15" s="24">
        <v>16</v>
      </c>
      <c r="O15" s="41">
        <f t="shared" si="0"/>
        <v>88</v>
      </c>
    </row>
    <row r="16" spans="1:19" ht="15" customHeight="1" x14ac:dyDescent="0.25">
      <c r="A16" s="23">
        <v>14</v>
      </c>
      <c r="B16" s="28">
        <v>112036</v>
      </c>
      <c r="C16" s="24"/>
      <c r="D16" s="30" t="s">
        <v>118</v>
      </c>
      <c r="E16" s="24">
        <v>0</v>
      </c>
      <c r="F16" s="24"/>
      <c r="G16" s="30" t="s">
        <v>85</v>
      </c>
      <c r="H16" s="24">
        <v>14</v>
      </c>
      <c r="I16" s="24">
        <v>16</v>
      </c>
      <c r="J16" s="24">
        <v>10</v>
      </c>
      <c r="K16" s="24">
        <v>0</v>
      </c>
      <c r="L16" s="24">
        <v>22</v>
      </c>
      <c r="M16" s="24">
        <v>22</v>
      </c>
      <c r="N16" s="24">
        <v>6</v>
      </c>
      <c r="O16" s="41">
        <f t="shared" si="0"/>
        <v>84</v>
      </c>
    </row>
    <row r="17" spans="1:15" ht="15" customHeight="1" x14ac:dyDescent="0.25">
      <c r="A17" s="23">
        <v>15</v>
      </c>
      <c r="B17" s="28">
        <v>119157</v>
      </c>
      <c r="C17" s="24"/>
      <c r="D17" s="64" t="s">
        <v>119</v>
      </c>
      <c r="E17" s="24">
        <v>3</v>
      </c>
      <c r="F17" s="24"/>
      <c r="G17" s="30" t="s">
        <v>32</v>
      </c>
      <c r="H17" s="24">
        <v>16</v>
      </c>
      <c r="I17" s="24">
        <v>14</v>
      </c>
      <c r="J17" s="24">
        <v>9</v>
      </c>
      <c r="K17" s="24">
        <v>14</v>
      </c>
      <c r="L17" s="24">
        <v>16</v>
      </c>
      <c r="M17" s="24">
        <v>18</v>
      </c>
      <c r="N17" s="24">
        <v>10</v>
      </c>
      <c r="O17" s="41">
        <f t="shared" si="0"/>
        <v>78</v>
      </c>
    </row>
    <row r="18" spans="1:15" ht="15" customHeight="1" x14ac:dyDescent="0.25">
      <c r="A18" s="23">
        <v>16</v>
      </c>
      <c r="B18" s="28">
        <v>119158</v>
      </c>
      <c r="C18" s="24"/>
      <c r="D18" s="30" t="s">
        <v>120</v>
      </c>
      <c r="E18" s="24">
        <v>99</v>
      </c>
      <c r="F18" s="24"/>
      <c r="G18" s="30" t="s">
        <v>32</v>
      </c>
      <c r="H18" s="24">
        <v>0</v>
      </c>
      <c r="I18" s="24">
        <v>0</v>
      </c>
      <c r="J18" s="24">
        <v>7</v>
      </c>
      <c r="K18" s="24">
        <v>0</v>
      </c>
      <c r="L18" s="24">
        <v>20</v>
      </c>
      <c r="M18" s="24">
        <v>20</v>
      </c>
      <c r="N18" s="24">
        <v>12</v>
      </c>
      <c r="O18" s="41">
        <f t="shared" si="0"/>
        <v>59</v>
      </c>
    </row>
    <row r="19" spans="1:15" ht="15" customHeight="1" x14ac:dyDescent="0.25">
      <c r="A19" s="23">
        <v>17</v>
      </c>
      <c r="B19" s="28">
        <v>121008</v>
      </c>
      <c r="C19" s="24"/>
      <c r="D19" s="64" t="s">
        <v>121</v>
      </c>
      <c r="E19" s="24">
        <v>2</v>
      </c>
      <c r="F19" s="24"/>
      <c r="G19" s="30" t="s">
        <v>97</v>
      </c>
      <c r="H19" s="24">
        <v>0</v>
      </c>
      <c r="I19" s="24">
        <v>0</v>
      </c>
      <c r="J19" s="24">
        <v>20</v>
      </c>
      <c r="K19" s="24">
        <v>22</v>
      </c>
      <c r="L19" s="24">
        <v>0</v>
      </c>
      <c r="M19" s="24">
        <v>0</v>
      </c>
      <c r="N19" s="24">
        <v>9</v>
      </c>
      <c r="O19" s="41">
        <f t="shared" si="0"/>
        <v>51</v>
      </c>
    </row>
    <row r="20" spans="1:15" ht="15" customHeight="1" x14ac:dyDescent="0.25">
      <c r="A20" s="23">
        <v>18</v>
      </c>
      <c r="B20" s="28">
        <v>133047</v>
      </c>
      <c r="C20" s="24"/>
      <c r="D20" s="64" t="s">
        <v>122</v>
      </c>
      <c r="E20" s="24">
        <v>2</v>
      </c>
      <c r="F20" s="24"/>
      <c r="G20" s="30" t="s">
        <v>64</v>
      </c>
      <c r="H20" s="24">
        <v>10</v>
      </c>
      <c r="I20" s="24">
        <v>12</v>
      </c>
      <c r="J20" s="24">
        <v>8</v>
      </c>
      <c r="K20" s="24">
        <v>12</v>
      </c>
      <c r="L20" s="24">
        <v>0</v>
      </c>
      <c r="M20" s="24">
        <v>0</v>
      </c>
      <c r="N20" s="24">
        <v>5</v>
      </c>
      <c r="O20" s="41">
        <f t="shared" si="0"/>
        <v>47</v>
      </c>
    </row>
    <row r="21" spans="1:15" ht="15" customHeight="1" x14ac:dyDescent="0.25">
      <c r="A21" s="23">
        <v>19</v>
      </c>
      <c r="B21" s="28">
        <v>132054</v>
      </c>
      <c r="C21" s="24"/>
      <c r="D21" s="30" t="s">
        <v>123</v>
      </c>
      <c r="E21" s="24">
        <v>98</v>
      </c>
      <c r="F21" s="24"/>
      <c r="G21" s="30" t="s">
        <v>37</v>
      </c>
      <c r="H21" s="24">
        <v>12</v>
      </c>
      <c r="I21" s="24">
        <v>9</v>
      </c>
      <c r="J21" s="24">
        <v>1</v>
      </c>
      <c r="K21" s="24">
        <v>7</v>
      </c>
      <c r="L21" s="24">
        <v>0</v>
      </c>
      <c r="M21" s="24">
        <v>0</v>
      </c>
      <c r="N21" s="24">
        <v>7</v>
      </c>
      <c r="O21" s="41">
        <f t="shared" si="0"/>
        <v>36</v>
      </c>
    </row>
    <row r="22" spans="1:15" ht="15" customHeight="1" x14ac:dyDescent="0.25">
      <c r="A22" s="23">
        <v>20</v>
      </c>
      <c r="B22" s="28">
        <v>103009</v>
      </c>
      <c r="C22" s="24"/>
      <c r="D22" s="30" t="s">
        <v>124</v>
      </c>
      <c r="E22" s="24">
        <v>2</v>
      </c>
      <c r="F22" s="24"/>
      <c r="G22" s="30" t="s">
        <v>68</v>
      </c>
      <c r="H22" s="24">
        <v>5</v>
      </c>
      <c r="I22" s="24">
        <v>10</v>
      </c>
      <c r="J22" s="24">
        <v>6</v>
      </c>
      <c r="K22" s="24">
        <v>8</v>
      </c>
      <c r="L22" s="24">
        <v>0</v>
      </c>
      <c r="M22" s="24">
        <v>0</v>
      </c>
      <c r="N22" s="24">
        <v>3</v>
      </c>
      <c r="O22" s="41">
        <f t="shared" si="0"/>
        <v>32</v>
      </c>
    </row>
    <row r="23" spans="1:15" ht="15" customHeight="1" x14ac:dyDescent="0.25">
      <c r="A23" s="23">
        <v>21</v>
      </c>
      <c r="B23" s="28">
        <v>26019</v>
      </c>
      <c r="C23" s="24"/>
      <c r="D23" s="30" t="s">
        <v>125</v>
      </c>
      <c r="E23" s="24">
        <v>3</v>
      </c>
      <c r="F23" s="24"/>
      <c r="G23" s="30" t="s">
        <v>126</v>
      </c>
      <c r="H23" s="24">
        <v>7</v>
      </c>
      <c r="I23" s="24">
        <v>8</v>
      </c>
      <c r="J23" s="24">
        <v>3</v>
      </c>
      <c r="K23" s="24">
        <v>10</v>
      </c>
      <c r="L23" s="24">
        <v>0</v>
      </c>
      <c r="M23" s="24">
        <v>0</v>
      </c>
      <c r="N23" s="24">
        <v>0</v>
      </c>
      <c r="O23" s="41">
        <f t="shared" si="0"/>
        <v>28</v>
      </c>
    </row>
    <row r="24" spans="1:15" ht="15" customHeight="1" x14ac:dyDescent="0.25">
      <c r="A24" s="23">
        <v>22</v>
      </c>
      <c r="B24" s="28">
        <v>119078</v>
      </c>
      <c r="C24" s="24"/>
      <c r="D24" s="30" t="s">
        <v>127</v>
      </c>
      <c r="E24" s="24">
        <v>99</v>
      </c>
      <c r="F24" s="24"/>
      <c r="G24" s="30" t="s">
        <v>32</v>
      </c>
      <c r="H24" s="24">
        <v>0</v>
      </c>
      <c r="I24" s="24">
        <v>0</v>
      </c>
      <c r="J24" s="24">
        <v>5</v>
      </c>
      <c r="K24" s="24">
        <v>0</v>
      </c>
      <c r="L24" s="24">
        <v>0</v>
      </c>
      <c r="M24" s="24">
        <v>0</v>
      </c>
      <c r="N24" s="24">
        <v>18</v>
      </c>
      <c r="O24" s="41">
        <f t="shared" si="0"/>
        <v>23</v>
      </c>
    </row>
    <row r="25" spans="1:15" ht="15" customHeight="1" x14ac:dyDescent="0.25">
      <c r="A25" s="23">
        <v>23</v>
      </c>
      <c r="B25" s="28">
        <v>132024</v>
      </c>
      <c r="C25" s="24"/>
      <c r="D25" s="30" t="s">
        <v>128</v>
      </c>
      <c r="E25" s="24">
        <v>0</v>
      </c>
      <c r="F25" s="24"/>
      <c r="G25" s="30" t="s">
        <v>37</v>
      </c>
      <c r="H25" s="24">
        <v>4</v>
      </c>
      <c r="I25" s="24">
        <v>6</v>
      </c>
      <c r="J25" s="24">
        <v>4</v>
      </c>
      <c r="K25" s="24">
        <v>5</v>
      </c>
      <c r="L25" s="24">
        <v>0</v>
      </c>
      <c r="M25" s="24">
        <v>0</v>
      </c>
      <c r="N25" s="24">
        <v>0</v>
      </c>
      <c r="O25" s="41">
        <f t="shared" si="0"/>
        <v>19</v>
      </c>
    </row>
    <row r="26" spans="1:15" ht="15" customHeight="1" x14ac:dyDescent="0.25">
      <c r="A26" s="23">
        <v>24</v>
      </c>
      <c r="B26" s="28">
        <v>119064</v>
      </c>
      <c r="C26" s="24"/>
      <c r="D26" s="30" t="s">
        <v>129</v>
      </c>
      <c r="E26" s="24">
        <v>5</v>
      </c>
      <c r="F26" s="24"/>
      <c r="G26" s="30" t="s">
        <v>32</v>
      </c>
      <c r="H26" s="24">
        <v>6</v>
      </c>
      <c r="I26" s="24">
        <v>0</v>
      </c>
      <c r="J26" s="24">
        <v>2</v>
      </c>
      <c r="K26" s="24">
        <v>9</v>
      </c>
      <c r="L26" s="24">
        <v>0</v>
      </c>
      <c r="M26" s="24">
        <v>0</v>
      </c>
      <c r="N26" s="24">
        <v>0</v>
      </c>
      <c r="O26" s="41">
        <f t="shared" si="0"/>
        <v>17</v>
      </c>
    </row>
    <row r="27" spans="1:15" ht="15" customHeight="1" x14ac:dyDescent="0.25">
      <c r="A27" s="23">
        <v>25</v>
      </c>
      <c r="B27" s="28">
        <v>49025</v>
      </c>
      <c r="C27" s="24"/>
      <c r="D27" s="30" t="s">
        <v>130</v>
      </c>
      <c r="E27" s="24">
        <v>1</v>
      </c>
      <c r="F27" s="24"/>
      <c r="G27" s="30" t="s">
        <v>57</v>
      </c>
      <c r="H27" s="24">
        <v>9</v>
      </c>
      <c r="I27" s="24">
        <v>7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41">
        <f t="shared" si="0"/>
        <v>16</v>
      </c>
    </row>
    <row r="28" spans="1:15" ht="15" customHeight="1" x14ac:dyDescent="0.25">
      <c r="A28" s="23">
        <v>26</v>
      </c>
      <c r="B28" s="28">
        <v>119145</v>
      </c>
      <c r="C28" s="24"/>
      <c r="D28" s="30" t="s">
        <v>131</v>
      </c>
      <c r="E28" s="24">
        <v>3</v>
      </c>
      <c r="F28" s="24"/>
      <c r="G28" s="30" t="s">
        <v>32</v>
      </c>
      <c r="H28" s="24">
        <v>0</v>
      </c>
      <c r="I28" s="24">
        <v>0</v>
      </c>
      <c r="J28" s="24">
        <v>0</v>
      </c>
      <c r="K28" s="24">
        <v>0</v>
      </c>
      <c r="L28" s="24">
        <v>12</v>
      </c>
      <c r="M28" s="24">
        <v>0</v>
      </c>
      <c r="N28" s="24">
        <v>1</v>
      </c>
      <c r="O28" s="41">
        <f t="shared" si="0"/>
        <v>13</v>
      </c>
    </row>
    <row r="29" spans="1:15" ht="15" customHeight="1" x14ac:dyDescent="0.25">
      <c r="A29" s="23">
        <v>27</v>
      </c>
      <c r="B29" s="28">
        <v>26018</v>
      </c>
      <c r="C29" s="24"/>
      <c r="D29" s="30" t="s">
        <v>132</v>
      </c>
      <c r="E29" s="24">
        <v>3</v>
      </c>
      <c r="F29" s="24"/>
      <c r="G29" s="30" t="s">
        <v>126</v>
      </c>
      <c r="H29" s="24">
        <v>8</v>
      </c>
      <c r="I29" s="24">
        <v>4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41">
        <f t="shared" si="0"/>
        <v>12</v>
      </c>
    </row>
    <row r="30" spans="1:15" ht="15" customHeight="1" x14ac:dyDescent="0.25">
      <c r="A30" s="23">
        <v>28</v>
      </c>
      <c r="B30" s="28">
        <v>24024</v>
      </c>
      <c r="C30" s="24"/>
      <c r="D30" s="30" t="s">
        <v>133</v>
      </c>
      <c r="E30" s="24">
        <v>4</v>
      </c>
      <c r="F30" s="24"/>
      <c r="G30" s="30" t="s">
        <v>18</v>
      </c>
      <c r="H30" s="24">
        <v>3</v>
      </c>
      <c r="I30" s="24">
        <v>5</v>
      </c>
      <c r="J30" s="24">
        <v>0</v>
      </c>
      <c r="K30" s="24">
        <v>3</v>
      </c>
      <c r="L30" s="24">
        <v>0</v>
      </c>
      <c r="M30" s="24">
        <v>0</v>
      </c>
      <c r="N30" s="24">
        <v>0</v>
      </c>
      <c r="O30" s="41">
        <f t="shared" si="0"/>
        <v>11</v>
      </c>
    </row>
    <row r="31" spans="1:15" ht="15" customHeight="1" x14ac:dyDescent="0.25">
      <c r="A31" s="23">
        <v>29</v>
      </c>
      <c r="B31" s="28">
        <v>24059</v>
      </c>
      <c r="C31" s="24"/>
      <c r="D31" s="30" t="s">
        <v>134</v>
      </c>
      <c r="E31" s="24">
        <v>5</v>
      </c>
      <c r="F31" s="24"/>
      <c r="G31" s="30" t="s">
        <v>18</v>
      </c>
      <c r="H31" s="24">
        <v>0</v>
      </c>
      <c r="I31" s="24">
        <v>2</v>
      </c>
      <c r="J31" s="24">
        <v>0</v>
      </c>
      <c r="K31" s="24">
        <v>1</v>
      </c>
      <c r="L31" s="24">
        <v>0</v>
      </c>
      <c r="M31" s="24">
        <v>0</v>
      </c>
      <c r="N31" s="24">
        <v>0</v>
      </c>
      <c r="O31" s="41">
        <f t="shared" si="0"/>
        <v>3</v>
      </c>
    </row>
    <row r="32" spans="1:15" ht="15" customHeight="1" x14ac:dyDescent="0.25"/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T33"/>
  <sheetViews>
    <sheetView zoomScaleNormal="100" workbookViewId="0">
      <selection activeCell="D11" sqref="D11"/>
    </sheetView>
  </sheetViews>
  <sheetFormatPr defaultColWidth="9.109375" defaultRowHeight="13.2" x14ac:dyDescent="0.25"/>
  <cols>
    <col min="1" max="1" width="3.6640625" style="1" customWidth="1"/>
    <col min="2" max="2" width="7.44140625" style="5" customWidth="1"/>
    <col min="3" max="3" width="2" style="5" bestFit="1" customWidth="1"/>
    <col min="4" max="4" width="18.5546875" style="2" customWidth="1"/>
    <col min="5" max="5" width="3.6640625" style="3" customWidth="1"/>
    <col min="6" max="6" width="3.6640625" style="3" hidden="1" customWidth="1"/>
    <col min="7" max="7" width="11.33203125" style="2" customWidth="1"/>
    <col min="8" max="14" width="4" style="1" customWidth="1"/>
    <col min="15" max="15" width="7.44140625" style="6" customWidth="1"/>
    <col min="16" max="16384" width="9.109375" style="4"/>
  </cols>
  <sheetData>
    <row r="1" spans="1:20" ht="21" x14ac:dyDescent="0.4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9"/>
      <c r="N1" s="229"/>
      <c r="O1" s="229"/>
    </row>
    <row r="2" spans="1:20" x14ac:dyDescent="0.25">
      <c r="A2" s="3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"/>
    </row>
    <row r="3" spans="1:20" ht="18" customHeight="1" x14ac:dyDescent="0.3">
      <c r="A3" s="43"/>
      <c r="D3" s="8" t="s">
        <v>1</v>
      </c>
      <c r="M3" s="4"/>
      <c r="N3" s="11"/>
      <c r="O3" s="44"/>
      <c r="T3" s="4" t="s">
        <v>2</v>
      </c>
    </row>
    <row r="4" spans="1:20" ht="89.25" customHeight="1" x14ac:dyDescent="0.25">
      <c r="A4" s="31" t="s">
        <v>3</v>
      </c>
      <c r="B4" s="54" t="s">
        <v>4</v>
      </c>
      <c r="C4" s="184"/>
      <c r="D4" s="32" t="s">
        <v>5</v>
      </c>
      <c r="E4" s="31" t="s">
        <v>6</v>
      </c>
      <c r="F4" s="31" t="s">
        <v>7</v>
      </c>
      <c r="G4" s="54" t="s">
        <v>8</v>
      </c>
      <c r="H4" s="21" t="s">
        <v>9</v>
      </c>
      <c r="I4" s="21" t="s">
        <v>10</v>
      </c>
      <c r="J4" s="21" t="s">
        <v>11</v>
      </c>
      <c r="K4" s="52" t="s">
        <v>12</v>
      </c>
      <c r="L4" s="21" t="s">
        <v>13</v>
      </c>
      <c r="M4" s="53" t="s">
        <v>14</v>
      </c>
      <c r="N4" s="21" t="s">
        <v>15</v>
      </c>
      <c r="O4" s="39" t="s">
        <v>16</v>
      </c>
    </row>
    <row r="5" spans="1:20" ht="15" customHeight="1" x14ac:dyDescent="0.25">
      <c r="A5" s="23">
        <v>1</v>
      </c>
      <c r="B5" s="16">
        <v>24006</v>
      </c>
      <c r="C5" s="16"/>
      <c r="D5" s="18" t="s">
        <v>17</v>
      </c>
      <c r="E5" s="17">
        <v>98</v>
      </c>
      <c r="F5" s="17"/>
      <c r="G5" s="18" t="s">
        <v>18</v>
      </c>
      <c r="H5" s="24">
        <v>53</v>
      </c>
      <c r="I5" s="24">
        <v>53</v>
      </c>
      <c r="J5" s="24">
        <v>53</v>
      </c>
      <c r="K5" s="24">
        <v>53</v>
      </c>
      <c r="L5" s="24">
        <v>60</v>
      </c>
      <c r="M5" s="24">
        <v>60</v>
      </c>
      <c r="N5" s="24">
        <v>60</v>
      </c>
      <c r="O5" s="41">
        <f t="shared" ref="O5:O30" si="0">SUM(H5:N5)-MIN(H5:N5)-SMALL(H5:N5,2)</f>
        <v>286</v>
      </c>
      <c r="P5" s="57">
        <v>10</v>
      </c>
      <c r="Q5" s="4" t="s">
        <v>19</v>
      </c>
    </row>
    <row r="6" spans="1:20" ht="15" customHeight="1" x14ac:dyDescent="0.25">
      <c r="A6" s="23">
        <v>2</v>
      </c>
      <c r="B6" s="16">
        <v>24015</v>
      </c>
      <c r="C6" s="16">
        <v>2</v>
      </c>
      <c r="D6" s="67" t="s">
        <v>20</v>
      </c>
      <c r="E6" s="17">
        <v>99</v>
      </c>
      <c r="F6" s="17"/>
      <c r="G6" s="18" t="s">
        <v>18</v>
      </c>
      <c r="H6" s="24">
        <v>47</v>
      </c>
      <c r="I6" s="24">
        <v>47</v>
      </c>
      <c r="J6" s="24">
        <v>47</v>
      </c>
      <c r="K6" s="24">
        <v>47</v>
      </c>
      <c r="L6" s="24">
        <v>47</v>
      </c>
      <c r="M6" s="24">
        <v>53</v>
      </c>
      <c r="N6" s="24">
        <v>47</v>
      </c>
      <c r="O6" s="41">
        <f t="shared" si="0"/>
        <v>241</v>
      </c>
      <c r="P6" s="57">
        <v>9</v>
      </c>
    </row>
    <row r="7" spans="1:20" ht="15" customHeight="1" x14ac:dyDescent="0.25">
      <c r="A7" s="23">
        <v>3</v>
      </c>
      <c r="B7" s="16">
        <v>116061</v>
      </c>
      <c r="C7" s="16"/>
      <c r="D7" s="18" t="s">
        <v>21</v>
      </c>
      <c r="E7" s="17">
        <v>98</v>
      </c>
      <c r="F7" s="17"/>
      <c r="G7" s="18" t="s">
        <v>22</v>
      </c>
      <c r="H7" s="24">
        <v>60</v>
      </c>
      <c r="I7" s="24">
        <v>60</v>
      </c>
      <c r="J7" s="24">
        <v>60</v>
      </c>
      <c r="K7" s="24">
        <v>60</v>
      </c>
      <c r="L7" s="24">
        <v>0</v>
      </c>
      <c r="M7" s="24">
        <v>0</v>
      </c>
      <c r="N7" s="24">
        <v>0</v>
      </c>
      <c r="O7" s="41">
        <f t="shared" si="0"/>
        <v>240</v>
      </c>
      <c r="P7" s="57">
        <v>8</v>
      </c>
    </row>
    <row r="8" spans="1:20" ht="15" customHeight="1" x14ac:dyDescent="0.25">
      <c r="A8" s="23">
        <v>4</v>
      </c>
      <c r="B8" s="16">
        <v>57005</v>
      </c>
      <c r="C8" s="16">
        <v>2</v>
      </c>
      <c r="D8" s="67" t="s">
        <v>23</v>
      </c>
      <c r="E8" s="17">
        <v>99</v>
      </c>
      <c r="F8" s="17"/>
      <c r="G8" s="18" t="s">
        <v>24</v>
      </c>
      <c r="H8" s="24">
        <v>42</v>
      </c>
      <c r="I8" s="24">
        <v>38</v>
      </c>
      <c r="J8" s="24">
        <v>42</v>
      </c>
      <c r="K8" s="24">
        <v>42</v>
      </c>
      <c r="L8" s="24">
        <v>53</v>
      </c>
      <c r="M8" s="24">
        <v>47</v>
      </c>
      <c r="N8" s="24">
        <v>53</v>
      </c>
      <c r="O8" s="41">
        <f t="shared" si="0"/>
        <v>237</v>
      </c>
      <c r="P8" s="58">
        <v>7</v>
      </c>
    </row>
    <row r="9" spans="1:20" ht="15" customHeight="1" x14ac:dyDescent="0.25">
      <c r="A9" s="23">
        <v>5</v>
      </c>
      <c r="B9" s="16">
        <v>24033</v>
      </c>
      <c r="C9" s="16"/>
      <c r="D9" s="67" t="s">
        <v>25</v>
      </c>
      <c r="E9" s="17">
        <v>2</v>
      </c>
      <c r="F9" s="17"/>
      <c r="G9" s="18" t="s">
        <v>18</v>
      </c>
      <c r="H9" s="24">
        <v>25</v>
      </c>
      <c r="I9" s="24">
        <v>28</v>
      </c>
      <c r="J9" s="24">
        <v>28</v>
      </c>
      <c r="K9" s="24">
        <v>31</v>
      </c>
      <c r="L9" s="24">
        <v>42</v>
      </c>
      <c r="M9" s="24">
        <v>42</v>
      </c>
      <c r="N9" s="24">
        <v>38</v>
      </c>
      <c r="O9" s="41">
        <f t="shared" si="0"/>
        <v>181</v>
      </c>
      <c r="P9" s="58">
        <v>6</v>
      </c>
    </row>
    <row r="10" spans="1:20" ht="15" customHeight="1" x14ac:dyDescent="0.25">
      <c r="A10" s="23">
        <v>6</v>
      </c>
      <c r="B10" s="16">
        <v>129014</v>
      </c>
      <c r="C10" s="16"/>
      <c r="D10" s="18" t="s">
        <v>26</v>
      </c>
      <c r="E10" s="17">
        <v>98</v>
      </c>
      <c r="F10" s="17"/>
      <c r="G10" s="18" t="s">
        <v>27</v>
      </c>
      <c r="H10" s="24">
        <v>31</v>
      </c>
      <c r="I10" s="24">
        <v>34</v>
      </c>
      <c r="J10" s="24">
        <v>34</v>
      </c>
      <c r="K10" s="24">
        <v>25</v>
      </c>
      <c r="L10" s="24">
        <v>31</v>
      </c>
      <c r="M10" s="24">
        <v>38</v>
      </c>
      <c r="N10" s="24">
        <v>10</v>
      </c>
      <c r="O10" s="41">
        <f t="shared" si="0"/>
        <v>168</v>
      </c>
      <c r="P10" s="58">
        <v>5</v>
      </c>
    </row>
    <row r="11" spans="1:20" ht="15" customHeight="1" x14ac:dyDescent="0.25">
      <c r="A11" s="23">
        <v>7</v>
      </c>
      <c r="B11" s="16">
        <v>57080</v>
      </c>
      <c r="C11" s="16"/>
      <c r="D11" s="67" t="s">
        <v>28</v>
      </c>
      <c r="E11" s="17">
        <v>0</v>
      </c>
      <c r="F11" s="17"/>
      <c r="G11" s="18" t="s">
        <v>24</v>
      </c>
      <c r="H11" s="24">
        <v>34</v>
      </c>
      <c r="I11" s="24">
        <v>42</v>
      </c>
      <c r="J11" s="24">
        <v>38</v>
      </c>
      <c r="K11" s="24">
        <v>38</v>
      </c>
      <c r="L11" s="24">
        <v>0</v>
      </c>
      <c r="M11" s="24">
        <v>0</v>
      </c>
      <c r="N11" s="24">
        <v>0</v>
      </c>
      <c r="O11" s="41">
        <f t="shared" si="0"/>
        <v>152</v>
      </c>
      <c r="P11" s="58">
        <v>4</v>
      </c>
    </row>
    <row r="12" spans="1:20" ht="15" customHeight="1" x14ac:dyDescent="0.25">
      <c r="A12" s="23">
        <v>8</v>
      </c>
      <c r="B12" s="16">
        <v>57081</v>
      </c>
      <c r="C12" s="16"/>
      <c r="D12" s="67" t="s">
        <v>29</v>
      </c>
      <c r="E12" s="17">
        <v>0</v>
      </c>
      <c r="F12" s="17"/>
      <c r="G12" s="18" t="s">
        <v>24</v>
      </c>
      <c r="H12" s="24">
        <v>38</v>
      </c>
      <c r="I12" s="24">
        <v>31</v>
      </c>
      <c r="J12" s="24">
        <v>31</v>
      </c>
      <c r="K12" s="24">
        <v>34</v>
      </c>
      <c r="L12" s="24">
        <v>0</v>
      </c>
      <c r="M12" s="24">
        <v>0</v>
      </c>
      <c r="N12" s="24">
        <v>0</v>
      </c>
      <c r="O12" s="41">
        <f t="shared" si="0"/>
        <v>134</v>
      </c>
      <c r="P12" s="58">
        <v>3</v>
      </c>
    </row>
    <row r="13" spans="1:20" ht="15" customHeight="1" x14ac:dyDescent="0.25">
      <c r="A13" s="23">
        <v>9</v>
      </c>
      <c r="B13" s="16">
        <v>129021</v>
      </c>
      <c r="C13" s="16"/>
      <c r="D13" s="65" t="s">
        <v>30</v>
      </c>
      <c r="E13" s="17">
        <v>1</v>
      </c>
      <c r="F13" s="17"/>
      <c r="G13" s="18" t="s">
        <v>27</v>
      </c>
      <c r="H13" s="24">
        <v>28</v>
      </c>
      <c r="I13" s="24">
        <v>25</v>
      </c>
      <c r="J13" s="24">
        <v>25</v>
      </c>
      <c r="K13" s="24">
        <v>28</v>
      </c>
      <c r="L13" s="24">
        <v>0</v>
      </c>
      <c r="M13" s="24">
        <v>0</v>
      </c>
      <c r="N13" s="24">
        <v>20</v>
      </c>
      <c r="O13" s="41">
        <f t="shared" si="0"/>
        <v>126</v>
      </c>
      <c r="P13" s="58">
        <v>2</v>
      </c>
    </row>
    <row r="14" spans="1:20" ht="15" customHeight="1" x14ac:dyDescent="0.25">
      <c r="A14" s="23">
        <v>10</v>
      </c>
      <c r="B14" s="16">
        <v>119139</v>
      </c>
      <c r="C14" s="16"/>
      <c r="D14" s="65" t="s">
        <v>31</v>
      </c>
      <c r="E14" s="17">
        <v>3</v>
      </c>
      <c r="F14" s="17"/>
      <c r="G14" s="18" t="s">
        <v>32</v>
      </c>
      <c r="H14" s="24">
        <v>20</v>
      </c>
      <c r="I14" s="24">
        <v>22</v>
      </c>
      <c r="J14" s="24">
        <v>10</v>
      </c>
      <c r="K14" s="24">
        <v>14</v>
      </c>
      <c r="L14" s="24">
        <v>34</v>
      </c>
      <c r="M14" s="24">
        <v>34</v>
      </c>
      <c r="N14" s="24">
        <v>14</v>
      </c>
      <c r="O14" s="41">
        <f t="shared" si="0"/>
        <v>124</v>
      </c>
      <c r="P14" s="58">
        <v>1</v>
      </c>
    </row>
    <row r="15" spans="1:20" ht="15" customHeight="1" x14ac:dyDescent="0.25">
      <c r="A15" s="23">
        <v>11</v>
      </c>
      <c r="B15" s="16">
        <v>24055</v>
      </c>
      <c r="C15" s="16"/>
      <c r="D15" s="66" t="s">
        <v>33</v>
      </c>
      <c r="E15" s="17">
        <v>3</v>
      </c>
      <c r="F15" s="17"/>
      <c r="G15" s="18" t="s">
        <v>18</v>
      </c>
      <c r="H15" s="24">
        <v>18</v>
      </c>
      <c r="I15" s="24">
        <v>16</v>
      </c>
      <c r="J15" s="24">
        <v>14</v>
      </c>
      <c r="K15" s="24">
        <v>12</v>
      </c>
      <c r="L15" s="24">
        <v>38</v>
      </c>
      <c r="M15" s="24">
        <v>31</v>
      </c>
      <c r="N15" s="24">
        <v>0</v>
      </c>
      <c r="O15" s="41">
        <f t="shared" si="0"/>
        <v>117</v>
      </c>
    </row>
    <row r="16" spans="1:20" ht="15" customHeight="1" x14ac:dyDescent="0.25">
      <c r="A16" s="23">
        <v>12</v>
      </c>
      <c r="B16" s="26">
        <v>24061</v>
      </c>
      <c r="C16" s="26"/>
      <c r="D16" s="18" t="s">
        <v>34</v>
      </c>
      <c r="E16" s="26">
        <v>99</v>
      </c>
      <c r="F16" s="27"/>
      <c r="G16" s="18" t="s">
        <v>18</v>
      </c>
      <c r="H16" s="24">
        <v>0</v>
      </c>
      <c r="I16" s="24">
        <v>0</v>
      </c>
      <c r="J16" s="24">
        <v>22</v>
      </c>
      <c r="K16" s="24">
        <v>22</v>
      </c>
      <c r="L16" s="24">
        <v>0</v>
      </c>
      <c r="M16" s="24">
        <v>0</v>
      </c>
      <c r="N16" s="24">
        <v>34</v>
      </c>
      <c r="O16" s="41">
        <f t="shared" si="0"/>
        <v>78</v>
      </c>
    </row>
    <row r="17" spans="1:15" ht="15" customHeight="1" x14ac:dyDescent="0.25">
      <c r="A17" s="23">
        <v>13</v>
      </c>
      <c r="B17" s="16">
        <v>119159</v>
      </c>
      <c r="C17" s="16"/>
      <c r="D17" s="66" t="s">
        <v>35</v>
      </c>
      <c r="E17" s="17">
        <v>2</v>
      </c>
      <c r="F17" s="17"/>
      <c r="G17" s="18" t="s">
        <v>32</v>
      </c>
      <c r="H17" s="24">
        <v>22</v>
      </c>
      <c r="I17" s="24">
        <v>20</v>
      </c>
      <c r="J17" s="24">
        <v>0</v>
      </c>
      <c r="K17" s="24">
        <v>0</v>
      </c>
      <c r="L17" s="24">
        <v>0</v>
      </c>
      <c r="M17" s="24">
        <v>0</v>
      </c>
      <c r="N17" s="24">
        <v>18</v>
      </c>
      <c r="O17" s="41">
        <f t="shared" si="0"/>
        <v>60</v>
      </c>
    </row>
    <row r="18" spans="1:15" ht="15" customHeight="1" x14ac:dyDescent="0.25">
      <c r="A18" s="23">
        <v>14</v>
      </c>
      <c r="B18" s="16">
        <v>132058</v>
      </c>
      <c r="C18" s="16"/>
      <c r="D18" s="18" t="s">
        <v>36</v>
      </c>
      <c r="E18" s="17">
        <v>99</v>
      </c>
      <c r="F18" s="17"/>
      <c r="G18" s="18" t="s">
        <v>37</v>
      </c>
      <c r="H18" s="24">
        <v>0</v>
      </c>
      <c r="I18" s="24">
        <v>0</v>
      </c>
      <c r="J18" s="24">
        <v>12</v>
      </c>
      <c r="K18" s="24">
        <v>16</v>
      </c>
      <c r="L18" s="24">
        <v>0</v>
      </c>
      <c r="M18" s="24">
        <v>0</v>
      </c>
      <c r="N18" s="24">
        <v>28</v>
      </c>
      <c r="O18" s="41">
        <f t="shared" si="0"/>
        <v>56</v>
      </c>
    </row>
    <row r="19" spans="1:15" ht="15" customHeight="1" x14ac:dyDescent="0.25">
      <c r="A19" s="23">
        <v>15</v>
      </c>
      <c r="B19" s="26">
        <v>119105</v>
      </c>
      <c r="C19" s="26"/>
      <c r="D19" s="18" t="s">
        <v>38</v>
      </c>
      <c r="E19" s="26">
        <v>98</v>
      </c>
      <c r="F19" s="27"/>
      <c r="G19" s="18" t="s">
        <v>32</v>
      </c>
      <c r="H19" s="24">
        <v>0</v>
      </c>
      <c r="I19" s="24">
        <v>0</v>
      </c>
      <c r="J19" s="24">
        <v>18</v>
      </c>
      <c r="K19" s="24">
        <v>0</v>
      </c>
      <c r="L19" s="24">
        <v>0</v>
      </c>
      <c r="M19" s="24">
        <v>0</v>
      </c>
      <c r="N19" s="24">
        <v>25</v>
      </c>
      <c r="O19" s="41">
        <f t="shared" si="0"/>
        <v>43</v>
      </c>
    </row>
    <row r="20" spans="1:15" ht="15" customHeight="1" x14ac:dyDescent="0.25">
      <c r="A20" s="23">
        <v>16</v>
      </c>
      <c r="B20" s="16">
        <v>185004</v>
      </c>
      <c r="C20" s="16"/>
      <c r="D20" s="66" t="s">
        <v>39</v>
      </c>
      <c r="E20" s="17">
        <v>2</v>
      </c>
      <c r="F20" s="17"/>
      <c r="G20" s="18" t="s">
        <v>40</v>
      </c>
      <c r="H20" s="24">
        <v>0</v>
      </c>
      <c r="I20" s="24">
        <v>0</v>
      </c>
      <c r="J20" s="24">
        <v>20</v>
      </c>
      <c r="K20" s="24">
        <v>20</v>
      </c>
      <c r="L20" s="24">
        <v>0</v>
      </c>
      <c r="M20" s="24">
        <v>0</v>
      </c>
      <c r="N20" s="24">
        <v>0</v>
      </c>
      <c r="O20" s="41">
        <f t="shared" si="0"/>
        <v>40</v>
      </c>
    </row>
    <row r="21" spans="1:15" ht="15" customHeight="1" x14ac:dyDescent="0.25">
      <c r="A21" s="23">
        <v>17</v>
      </c>
      <c r="B21" s="25">
        <v>60047</v>
      </c>
      <c r="C21" s="25"/>
      <c r="D21" s="18" t="s">
        <v>41</v>
      </c>
      <c r="E21" s="26">
        <v>4</v>
      </c>
      <c r="F21" s="27"/>
      <c r="G21" s="18" t="s">
        <v>42</v>
      </c>
      <c r="H21" s="24">
        <v>0</v>
      </c>
      <c r="I21" s="24">
        <v>18</v>
      </c>
      <c r="J21" s="24">
        <v>9</v>
      </c>
      <c r="K21" s="24">
        <v>10</v>
      </c>
      <c r="L21" s="24">
        <v>0</v>
      </c>
      <c r="M21" s="24">
        <v>0</v>
      </c>
      <c r="N21" s="24">
        <v>0</v>
      </c>
      <c r="O21" s="41">
        <f t="shared" si="0"/>
        <v>37</v>
      </c>
    </row>
    <row r="22" spans="1:15" ht="15" customHeight="1" x14ac:dyDescent="0.25">
      <c r="A22" s="23">
        <v>18</v>
      </c>
      <c r="B22" s="16">
        <v>185007</v>
      </c>
      <c r="C22" s="16"/>
      <c r="D22" s="18" t="s">
        <v>43</v>
      </c>
      <c r="E22" s="17">
        <v>4</v>
      </c>
      <c r="F22" s="17"/>
      <c r="G22" s="18" t="s">
        <v>40</v>
      </c>
      <c r="H22" s="24">
        <v>0</v>
      </c>
      <c r="I22" s="24">
        <v>0</v>
      </c>
      <c r="J22" s="24">
        <v>16</v>
      </c>
      <c r="K22" s="24">
        <v>18</v>
      </c>
      <c r="L22" s="24">
        <v>0</v>
      </c>
      <c r="M22" s="24">
        <v>0</v>
      </c>
      <c r="N22" s="24">
        <v>0</v>
      </c>
      <c r="O22" s="41">
        <f t="shared" si="0"/>
        <v>34</v>
      </c>
    </row>
    <row r="23" spans="1:15" ht="15" customHeight="1" x14ac:dyDescent="0.25">
      <c r="A23" s="23">
        <v>19</v>
      </c>
      <c r="B23" s="16">
        <v>119094</v>
      </c>
      <c r="C23" s="16"/>
      <c r="D23" s="18" t="s">
        <v>44</v>
      </c>
      <c r="E23" s="17">
        <v>3</v>
      </c>
      <c r="F23" s="17"/>
      <c r="G23" s="18" t="s">
        <v>32</v>
      </c>
      <c r="H23" s="24">
        <v>16</v>
      </c>
      <c r="I23" s="24">
        <v>14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41">
        <f t="shared" si="0"/>
        <v>30</v>
      </c>
    </row>
    <row r="24" spans="1:15" ht="15" customHeight="1" x14ac:dyDescent="0.25">
      <c r="A24" s="23">
        <v>20</v>
      </c>
      <c r="B24" s="16">
        <v>57036</v>
      </c>
      <c r="C24" s="16"/>
      <c r="D24" s="18" t="s">
        <v>45</v>
      </c>
      <c r="E24" s="17">
        <v>4</v>
      </c>
      <c r="F24" s="17"/>
      <c r="G24" s="18" t="s">
        <v>24</v>
      </c>
      <c r="H24" s="24">
        <v>14</v>
      </c>
      <c r="I24" s="24">
        <v>12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41">
        <f t="shared" si="0"/>
        <v>26</v>
      </c>
    </row>
    <row r="25" spans="1:15" ht="15" customHeight="1" x14ac:dyDescent="0.25">
      <c r="A25" s="23">
        <v>21</v>
      </c>
      <c r="B25" s="26">
        <v>119045</v>
      </c>
      <c r="C25" s="26"/>
      <c r="D25" s="18" t="s">
        <v>46</v>
      </c>
      <c r="E25" s="26">
        <v>5</v>
      </c>
      <c r="F25" s="27"/>
      <c r="G25" s="18" t="s">
        <v>32</v>
      </c>
      <c r="H25" s="24">
        <v>0</v>
      </c>
      <c r="I25" s="24">
        <v>0</v>
      </c>
      <c r="J25" s="24">
        <v>7</v>
      </c>
      <c r="K25" s="24">
        <v>8</v>
      </c>
      <c r="L25" s="24">
        <v>0</v>
      </c>
      <c r="M25" s="24">
        <v>0</v>
      </c>
      <c r="N25" s="24">
        <v>0</v>
      </c>
      <c r="O25" s="41">
        <f t="shared" si="0"/>
        <v>15</v>
      </c>
    </row>
    <row r="26" spans="1:15" ht="15" customHeight="1" x14ac:dyDescent="0.25">
      <c r="A26" s="23" t="s">
        <v>19</v>
      </c>
      <c r="B26" s="16">
        <v>119076</v>
      </c>
      <c r="C26" s="16"/>
      <c r="D26" s="18" t="s">
        <v>47</v>
      </c>
      <c r="E26" s="17">
        <v>5</v>
      </c>
      <c r="F26" s="17"/>
      <c r="G26" s="18" t="s">
        <v>32</v>
      </c>
      <c r="H26" s="24">
        <v>0</v>
      </c>
      <c r="I26" s="24">
        <v>0</v>
      </c>
      <c r="J26" s="24">
        <v>6</v>
      </c>
      <c r="K26" s="24">
        <v>9</v>
      </c>
      <c r="L26" s="24">
        <v>0</v>
      </c>
      <c r="M26" s="24">
        <v>0</v>
      </c>
      <c r="N26" s="24">
        <v>0</v>
      </c>
      <c r="O26" s="41">
        <f t="shared" si="0"/>
        <v>15</v>
      </c>
    </row>
    <row r="27" spans="1:15" ht="15" customHeight="1" x14ac:dyDescent="0.25">
      <c r="A27" s="23">
        <v>23</v>
      </c>
      <c r="B27" s="16">
        <v>116094</v>
      </c>
      <c r="C27" s="16"/>
      <c r="D27" s="18" t="s">
        <v>48</v>
      </c>
      <c r="E27" s="17">
        <v>5</v>
      </c>
      <c r="F27" s="17"/>
      <c r="G27" s="18" t="s">
        <v>22</v>
      </c>
      <c r="H27" s="24">
        <v>0</v>
      </c>
      <c r="I27" s="24">
        <v>0</v>
      </c>
      <c r="J27" s="24">
        <v>8</v>
      </c>
      <c r="K27" s="24">
        <v>5</v>
      </c>
      <c r="L27" s="24">
        <v>0</v>
      </c>
      <c r="M27" s="24">
        <v>0</v>
      </c>
      <c r="N27" s="24">
        <v>0</v>
      </c>
      <c r="O27" s="41">
        <f t="shared" si="0"/>
        <v>13</v>
      </c>
    </row>
    <row r="28" spans="1:15" ht="15" customHeight="1" x14ac:dyDescent="0.25">
      <c r="A28" s="23">
        <v>24</v>
      </c>
      <c r="B28" s="16">
        <v>116095</v>
      </c>
      <c r="C28" s="16"/>
      <c r="D28" s="18" t="s">
        <v>49</v>
      </c>
      <c r="E28" s="17">
        <v>4</v>
      </c>
      <c r="F28" s="17"/>
      <c r="G28" s="18" t="s">
        <v>22</v>
      </c>
      <c r="H28" s="24">
        <v>0</v>
      </c>
      <c r="I28" s="24">
        <v>0</v>
      </c>
      <c r="J28" s="24">
        <v>5</v>
      </c>
      <c r="K28" s="24">
        <v>7</v>
      </c>
      <c r="L28" s="24">
        <v>0</v>
      </c>
      <c r="M28" s="24">
        <v>0</v>
      </c>
      <c r="N28" s="24">
        <v>0</v>
      </c>
      <c r="O28" s="41">
        <f t="shared" si="0"/>
        <v>12</v>
      </c>
    </row>
    <row r="29" spans="1:15" ht="15" customHeight="1" x14ac:dyDescent="0.25">
      <c r="A29" s="23">
        <v>25</v>
      </c>
      <c r="B29" s="26">
        <v>116088</v>
      </c>
      <c r="C29" s="26"/>
      <c r="D29" s="18" t="s">
        <v>50</v>
      </c>
      <c r="E29" s="26">
        <v>3</v>
      </c>
      <c r="F29" s="27"/>
      <c r="G29" s="18" t="s">
        <v>22</v>
      </c>
      <c r="H29" s="24">
        <v>0</v>
      </c>
      <c r="I29" s="24">
        <v>0</v>
      </c>
      <c r="J29" s="24">
        <v>4</v>
      </c>
      <c r="K29" s="24">
        <v>6</v>
      </c>
      <c r="L29" s="24">
        <v>0</v>
      </c>
      <c r="M29" s="24">
        <v>0</v>
      </c>
      <c r="N29" s="24">
        <v>0</v>
      </c>
      <c r="O29" s="41">
        <f t="shared" si="0"/>
        <v>10</v>
      </c>
    </row>
    <row r="30" spans="1:15" ht="15" customHeight="1" x14ac:dyDescent="0.25">
      <c r="A30" s="23">
        <v>26</v>
      </c>
      <c r="B30" s="16">
        <v>116097</v>
      </c>
      <c r="C30" s="16"/>
      <c r="D30" s="18" t="s">
        <v>51</v>
      </c>
      <c r="E30" s="17">
        <v>4</v>
      </c>
      <c r="F30" s="17"/>
      <c r="G30" s="18" t="s">
        <v>22</v>
      </c>
      <c r="H30" s="24">
        <v>0</v>
      </c>
      <c r="I30" s="24">
        <v>0</v>
      </c>
      <c r="J30" s="24">
        <v>3</v>
      </c>
      <c r="K30" s="24">
        <v>4</v>
      </c>
      <c r="L30" s="24">
        <v>0</v>
      </c>
      <c r="M30" s="24">
        <v>0</v>
      </c>
      <c r="N30" s="24">
        <v>0</v>
      </c>
      <c r="O30" s="41">
        <f t="shared" si="0"/>
        <v>7</v>
      </c>
    </row>
    <row r="31" spans="1:15" ht="15" customHeight="1" x14ac:dyDescent="0.25"/>
    <row r="32" spans="1:15" ht="15" customHeight="1" x14ac:dyDescent="0.25"/>
    <row r="33" ht="15" customHeight="1" x14ac:dyDescent="0.25"/>
  </sheetData>
  <mergeCells count="1">
    <mergeCell ref="A1:O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O80"/>
  <sheetViews>
    <sheetView zoomScaleNormal="100" workbookViewId="0">
      <pane ySplit="2" topLeftCell="A3" activePane="bottomLeft" state="frozen"/>
      <selection activeCell="U2" sqref="U2"/>
      <selection pane="bottomLeft" activeCell="D1" sqref="D1:D1048576"/>
    </sheetView>
  </sheetViews>
  <sheetFormatPr defaultColWidth="9.109375" defaultRowHeight="13.2" x14ac:dyDescent="0.25"/>
  <cols>
    <col min="1" max="1" width="3.6640625" style="12" customWidth="1"/>
    <col min="2" max="2" width="7.109375" style="12" customWidth="1"/>
    <col min="3" max="3" width="2" style="12" bestFit="1" customWidth="1"/>
    <col min="4" max="4" width="21.88671875" style="10" customWidth="1"/>
    <col min="5" max="5" width="3.6640625" style="9" customWidth="1"/>
    <col min="6" max="6" width="10.6640625" style="10" bestFit="1" customWidth="1"/>
    <col min="7" max="13" width="4" style="12" customWidth="1"/>
    <col min="14" max="14" width="6" style="12" customWidth="1"/>
    <col min="15" max="16384" width="9.109375" style="14"/>
  </cols>
  <sheetData>
    <row r="1" spans="1:15" ht="17.399999999999999" x14ac:dyDescent="0.3">
      <c r="A1" s="28"/>
      <c r="B1" s="28"/>
      <c r="C1" s="28"/>
      <c r="D1" s="29" t="s">
        <v>169</v>
      </c>
      <c r="E1" s="24"/>
      <c r="F1" s="30"/>
      <c r="G1" s="24"/>
      <c r="H1" s="24"/>
      <c r="I1" s="24"/>
      <c r="J1" s="24"/>
      <c r="K1" s="24"/>
      <c r="L1" s="24"/>
      <c r="M1" s="24"/>
      <c r="N1" s="28"/>
    </row>
    <row r="2" spans="1:15" ht="67.2" x14ac:dyDescent="0.25">
      <c r="A2" s="31" t="s">
        <v>101</v>
      </c>
      <c r="B2" s="31" t="s">
        <v>4</v>
      </c>
      <c r="C2" s="31"/>
      <c r="D2" s="32" t="s">
        <v>102</v>
      </c>
      <c r="E2" s="31" t="s">
        <v>103</v>
      </c>
      <c r="F2" s="32" t="s">
        <v>104</v>
      </c>
      <c r="G2" s="21" t="s">
        <v>9</v>
      </c>
      <c r="H2" s="21" t="s">
        <v>10</v>
      </c>
      <c r="I2" s="21" t="s">
        <v>11</v>
      </c>
      <c r="J2" s="52" t="s">
        <v>12</v>
      </c>
      <c r="K2" s="21" t="s">
        <v>13</v>
      </c>
      <c r="L2" s="53" t="s">
        <v>14</v>
      </c>
      <c r="M2" s="21" t="s">
        <v>15</v>
      </c>
      <c r="N2" s="39" t="s">
        <v>16</v>
      </c>
    </row>
    <row r="3" spans="1:15" ht="15" customHeight="1" x14ac:dyDescent="0.25">
      <c r="A3" s="38">
        <v>1</v>
      </c>
      <c r="B3" s="28">
        <v>24017</v>
      </c>
      <c r="C3" s="28">
        <v>2</v>
      </c>
      <c r="D3" s="62" t="s">
        <v>106</v>
      </c>
      <c r="E3" s="24">
        <v>99</v>
      </c>
      <c r="F3" s="30" t="s">
        <v>170</v>
      </c>
      <c r="G3" s="24">
        <v>53</v>
      </c>
      <c r="H3" s="24">
        <v>53</v>
      </c>
      <c r="I3" s="24">
        <v>60</v>
      </c>
      <c r="J3" s="24">
        <v>60</v>
      </c>
      <c r="K3" s="24">
        <v>53</v>
      </c>
      <c r="L3" s="24">
        <v>60</v>
      </c>
      <c r="M3" s="24">
        <v>53</v>
      </c>
      <c r="N3" s="41">
        <f t="shared" ref="N3:N18" si="0">SUM(G3:M3)-MIN(G3:M3)-SMALL(G3:M3,2)</f>
        <v>286</v>
      </c>
      <c r="O3" s="55">
        <v>10</v>
      </c>
    </row>
    <row r="4" spans="1:15" ht="15" customHeight="1" x14ac:dyDescent="0.25">
      <c r="A4" s="38" t="s">
        <v>19</v>
      </c>
      <c r="B4" s="28">
        <v>103007</v>
      </c>
      <c r="C4" s="28"/>
      <c r="D4" s="30" t="s">
        <v>105</v>
      </c>
      <c r="E4" s="24">
        <v>98</v>
      </c>
      <c r="F4" s="30" t="s">
        <v>68</v>
      </c>
      <c r="G4" s="24">
        <v>60</v>
      </c>
      <c r="H4" s="24">
        <v>60</v>
      </c>
      <c r="I4" s="24">
        <v>53</v>
      </c>
      <c r="J4" s="24">
        <v>53</v>
      </c>
      <c r="K4" s="24">
        <v>0</v>
      </c>
      <c r="L4" s="24">
        <v>0</v>
      </c>
      <c r="M4" s="24">
        <v>60</v>
      </c>
      <c r="N4" s="41">
        <f t="shared" si="0"/>
        <v>286</v>
      </c>
      <c r="O4" s="55">
        <v>9</v>
      </c>
    </row>
    <row r="5" spans="1:15" ht="15" customHeight="1" x14ac:dyDescent="0.25">
      <c r="A5" s="38">
        <v>3</v>
      </c>
      <c r="B5" s="28">
        <v>103016</v>
      </c>
      <c r="C5" s="28">
        <v>2</v>
      </c>
      <c r="D5" s="62" t="s">
        <v>111</v>
      </c>
      <c r="E5" s="24">
        <v>1</v>
      </c>
      <c r="F5" s="30" t="s">
        <v>68</v>
      </c>
      <c r="G5" s="24">
        <v>47</v>
      </c>
      <c r="H5" s="24">
        <v>47</v>
      </c>
      <c r="I5" s="24">
        <v>47</v>
      </c>
      <c r="J5" s="24">
        <v>47</v>
      </c>
      <c r="K5" s="24">
        <v>0</v>
      </c>
      <c r="L5" s="24">
        <v>0</v>
      </c>
      <c r="M5" s="24">
        <v>47</v>
      </c>
      <c r="N5" s="41">
        <f t="shared" si="0"/>
        <v>235</v>
      </c>
      <c r="O5" s="55">
        <v>8</v>
      </c>
    </row>
    <row r="6" spans="1:15" ht="15" customHeight="1" x14ac:dyDescent="0.25">
      <c r="A6" s="38">
        <v>4</v>
      </c>
      <c r="B6" s="28">
        <v>24034</v>
      </c>
      <c r="C6" s="28"/>
      <c r="D6" s="62" t="s">
        <v>108</v>
      </c>
      <c r="E6" s="24">
        <v>0</v>
      </c>
      <c r="F6" s="30" t="s">
        <v>170</v>
      </c>
      <c r="G6" s="24">
        <v>38</v>
      </c>
      <c r="H6" s="24">
        <v>42</v>
      </c>
      <c r="I6" s="24">
        <v>42</v>
      </c>
      <c r="J6" s="24">
        <v>42</v>
      </c>
      <c r="K6" s="24">
        <v>47</v>
      </c>
      <c r="L6" s="24">
        <v>53</v>
      </c>
      <c r="M6" s="24">
        <v>42</v>
      </c>
      <c r="N6" s="41">
        <f t="shared" si="0"/>
        <v>226</v>
      </c>
      <c r="O6" s="56">
        <v>7</v>
      </c>
    </row>
    <row r="7" spans="1:15" ht="15" customHeight="1" x14ac:dyDescent="0.25">
      <c r="A7" s="38">
        <v>5</v>
      </c>
      <c r="B7" s="28">
        <v>103024</v>
      </c>
      <c r="C7" s="28"/>
      <c r="D7" s="62" t="s">
        <v>115</v>
      </c>
      <c r="E7" s="24">
        <v>0</v>
      </c>
      <c r="F7" s="30" t="s">
        <v>68</v>
      </c>
      <c r="G7" s="24">
        <v>42</v>
      </c>
      <c r="H7" s="24">
        <v>31</v>
      </c>
      <c r="I7" s="24">
        <v>31</v>
      </c>
      <c r="J7" s="24">
        <v>31</v>
      </c>
      <c r="K7" s="24">
        <v>60</v>
      </c>
      <c r="L7" s="24">
        <v>47</v>
      </c>
      <c r="M7" s="24">
        <v>38</v>
      </c>
      <c r="N7" s="41">
        <f t="shared" si="0"/>
        <v>218</v>
      </c>
      <c r="O7" s="56">
        <v>6</v>
      </c>
    </row>
    <row r="8" spans="1:15" ht="15" customHeight="1" x14ac:dyDescent="0.25">
      <c r="A8" s="38">
        <v>6</v>
      </c>
      <c r="B8" s="28">
        <v>119053</v>
      </c>
      <c r="C8" s="28"/>
      <c r="D8" s="62" t="s">
        <v>116</v>
      </c>
      <c r="E8" s="24">
        <v>3</v>
      </c>
      <c r="F8" s="30" t="s">
        <v>32</v>
      </c>
      <c r="G8" s="24">
        <v>31</v>
      </c>
      <c r="H8" s="24">
        <v>34</v>
      </c>
      <c r="I8" s="24">
        <v>38</v>
      </c>
      <c r="J8" s="24">
        <v>38</v>
      </c>
      <c r="K8" s="24">
        <v>42</v>
      </c>
      <c r="L8" s="24">
        <v>42</v>
      </c>
      <c r="M8" s="24">
        <v>31</v>
      </c>
      <c r="N8" s="41">
        <f t="shared" si="0"/>
        <v>194</v>
      </c>
      <c r="O8" s="56">
        <v>5</v>
      </c>
    </row>
    <row r="9" spans="1:15" ht="15" customHeight="1" x14ac:dyDescent="0.25">
      <c r="A9" s="38">
        <v>7</v>
      </c>
      <c r="B9" s="28">
        <v>132034</v>
      </c>
      <c r="C9" s="28"/>
      <c r="D9" s="30" t="s">
        <v>109</v>
      </c>
      <c r="E9" s="24">
        <v>98</v>
      </c>
      <c r="F9" s="30" t="s">
        <v>171</v>
      </c>
      <c r="G9" s="24">
        <v>34</v>
      </c>
      <c r="H9" s="24">
        <v>38</v>
      </c>
      <c r="I9" s="24">
        <v>34</v>
      </c>
      <c r="J9" s="24">
        <v>34</v>
      </c>
      <c r="K9" s="24">
        <v>0</v>
      </c>
      <c r="L9" s="24">
        <v>0</v>
      </c>
      <c r="M9" s="24">
        <v>34</v>
      </c>
      <c r="N9" s="41">
        <f t="shared" si="0"/>
        <v>174</v>
      </c>
      <c r="O9" s="56">
        <v>4</v>
      </c>
    </row>
    <row r="10" spans="1:15" ht="15" customHeight="1" x14ac:dyDescent="0.25">
      <c r="A10" s="38">
        <v>8</v>
      </c>
      <c r="B10" s="28">
        <v>119157</v>
      </c>
      <c r="C10" s="28"/>
      <c r="D10" s="64" t="s">
        <v>119</v>
      </c>
      <c r="E10" s="24">
        <v>3</v>
      </c>
      <c r="F10" s="30" t="s">
        <v>32</v>
      </c>
      <c r="G10" s="24">
        <v>28</v>
      </c>
      <c r="H10" s="24">
        <v>28</v>
      </c>
      <c r="I10" s="24">
        <v>22</v>
      </c>
      <c r="J10" s="24">
        <v>18</v>
      </c>
      <c r="K10" s="24">
        <v>38</v>
      </c>
      <c r="L10" s="24">
        <v>38</v>
      </c>
      <c r="M10" s="24">
        <v>28</v>
      </c>
      <c r="N10" s="41">
        <f t="shared" si="0"/>
        <v>160</v>
      </c>
      <c r="O10" s="56">
        <v>3</v>
      </c>
    </row>
    <row r="11" spans="1:15" ht="15" customHeight="1" x14ac:dyDescent="0.25">
      <c r="A11" s="38">
        <v>9</v>
      </c>
      <c r="B11" s="28">
        <v>103009</v>
      </c>
      <c r="C11" s="28"/>
      <c r="D11" s="64" t="s">
        <v>124</v>
      </c>
      <c r="E11" s="24">
        <v>2</v>
      </c>
      <c r="F11" s="30" t="s">
        <v>68</v>
      </c>
      <c r="G11" s="24">
        <v>0</v>
      </c>
      <c r="H11" s="24">
        <v>0</v>
      </c>
      <c r="I11" s="24">
        <v>18</v>
      </c>
      <c r="J11" s="24">
        <v>16</v>
      </c>
      <c r="K11" s="24">
        <v>0</v>
      </c>
      <c r="L11" s="24">
        <v>0</v>
      </c>
      <c r="M11" s="24">
        <v>25</v>
      </c>
      <c r="N11" s="41">
        <f t="shared" si="0"/>
        <v>59</v>
      </c>
      <c r="O11" s="56">
        <v>2</v>
      </c>
    </row>
    <row r="12" spans="1:15" ht="15" customHeight="1" x14ac:dyDescent="0.25">
      <c r="A12" s="38">
        <v>10</v>
      </c>
      <c r="B12" s="28">
        <v>133047</v>
      </c>
      <c r="C12" s="28"/>
      <c r="D12" s="64" t="s">
        <v>122</v>
      </c>
      <c r="E12" s="24">
        <v>2</v>
      </c>
      <c r="F12" s="30" t="s">
        <v>64</v>
      </c>
      <c r="G12" s="24">
        <v>0</v>
      </c>
      <c r="H12" s="24">
        <v>0</v>
      </c>
      <c r="I12" s="24">
        <v>28</v>
      </c>
      <c r="J12" s="24">
        <v>25</v>
      </c>
      <c r="K12" s="24">
        <v>0</v>
      </c>
      <c r="L12" s="24">
        <v>0</v>
      </c>
      <c r="M12" s="24">
        <v>0</v>
      </c>
      <c r="N12" s="41">
        <f t="shared" si="0"/>
        <v>53</v>
      </c>
      <c r="O12" s="56">
        <v>1</v>
      </c>
    </row>
    <row r="13" spans="1:15" ht="15" customHeight="1" x14ac:dyDescent="0.25">
      <c r="A13" s="38" t="s">
        <v>19</v>
      </c>
      <c r="B13" s="28">
        <v>129028</v>
      </c>
      <c r="C13" s="28"/>
      <c r="D13" s="64" t="s">
        <v>172</v>
      </c>
      <c r="E13" s="24">
        <v>1</v>
      </c>
      <c r="F13" s="30" t="s">
        <v>27</v>
      </c>
      <c r="G13" s="24">
        <v>0</v>
      </c>
      <c r="H13" s="24">
        <v>0</v>
      </c>
      <c r="I13" s="24">
        <v>25</v>
      </c>
      <c r="J13" s="24">
        <v>28</v>
      </c>
      <c r="K13" s="24">
        <v>0</v>
      </c>
      <c r="L13" s="24">
        <v>0</v>
      </c>
      <c r="M13" s="24">
        <v>0</v>
      </c>
      <c r="N13" s="41">
        <f t="shared" si="0"/>
        <v>53</v>
      </c>
    </row>
    <row r="14" spans="1:15" ht="15" customHeight="1" x14ac:dyDescent="0.25">
      <c r="A14" s="38">
        <v>12</v>
      </c>
      <c r="B14" s="28">
        <v>119145</v>
      </c>
      <c r="C14" s="28"/>
      <c r="D14" s="64" t="s">
        <v>131</v>
      </c>
      <c r="E14" s="24">
        <v>3</v>
      </c>
      <c r="F14" s="30" t="s">
        <v>32</v>
      </c>
      <c r="G14" s="24">
        <v>0</v>
      </c>
      <c r="H14" s="24">
        <v>0</v>
      </c>
      <c r="I14" s="24">
        <v>14</v>
      </c>
      <c r="J14" s="24">
        <v>9</v>
      </c>
      <c r="K14" s="24">
        <v>0</v>
      </c>
      <c r="L14" s="24">
        <v>0</v>
      </c>
      <c r="M14" s="24">
        <v>22</v>
      </c>
      <c r="N14" s="41">
        <f t="shared" si="0"/>
        <v>45</v>
      </c>
    </row>
    <row r="15" spans="1:15" ht="15" customHeight="1" x14ac:dyDescent="0.25">
      <c r="A15" s="38">
        <v>13</v>
      </c>
      <c r="B15" s="28">
        <v>24030</v>
      </c>
      <c r="C15" s="28"/>
      <c r="D15" s="30" t="s">
        <v>117</v>
      </c>
      <c r="E15" s="24">
        <v>98</v>
      </c>
      <c r="F15" s="30" t="s">
        <v>18</v>
      </c>
      <c r="G15" s="24">
        <v>0</v>
      </c>
      <c r="H15" s="24">
        <v>0</v>
      </c>
      <c r="I15" s="24">
        <v>20</v>
      </c>
      <c r="J15" s="24">
        <v>20</v>
      </c>
      <c r="K15" s="24">
        <v>0</v>
      </c>
      <c r="L15" s="24">
        <v>0</v>
      </c>
      <c r="M15" s="24">
        <v>0</v>
      </c>
      <c r="N15" s="41">
        <f t="shared" si="0"/>
        <v>40</v>
      </c>
    </row>
    <row r="16" spans="1:15" ht="15" customHeight="1" x14ac:dyDescent="0.25">
      <c r="A16" s="38">
        <v>14</v>
      </c>
      <c r="B16" s="28">
        <v>119064</v>
      </c>
      <c r="C16" s="28"/>
      <c r="D16" s="30" t="s">
        <v>129</v>
      </c>
      <c r="E16" s="24">
        <v>5</v>
      </c>
      <c r="F16" s="30" t="s">
        <v>32</v>
      </c>
      <c r="G16" s="24">
        <v>0</v>
      </c>
      <c r="H16" s="24">
        <v>0</v>
      </c>
      <c r="I16" s="24">
        <v>16</v>
      </c>
      <c r="J16" s="24">
        <v>22</v>
      </c>
      <c r="K16" s="24">
        <v>0</v>
      </c>
      <c r="L16" s="24">
        <v>0</v>
      </c>
      <c r="M16" s="24">
        <v>0</v>
      </c>
      <c r="N16" s="41">
        <f t="shared" si="0"/>
        <v>38</v>
      </c>
    </row>
    <row r="17" spans="1:14" ht="15" customHeight="1" x14ac:dyDescent="0.25">
      <c r="A17" s="38">
        <v>15</v>
      </c>
      <c r="B17" s="28">
        <v>119137</v>
      </c>
      <c r="C17" s="28"/>
      <c r="D17" s="30" t="s">
        <v>173</v>
      </c>
      <c r="E17" s="24">
        <v>5</v>
      </c>
      <c r="F17" s="30" t="s">
        <v>32</v>
      </c>
      <c r="G17" s="24">
        <v>0</v>
      </c>
      <c r="H17" s="24">
        <v>0</v>
      </c>
      <c r="I17" s="24">
        <v>12</v>
      </c>
      <c r="J17" s="24">
        <v>8</v>
      </c>
      <c r="K17" s="24">
        <v>0</v>
      </c>
      <c r="L17" s="24">
        <v>0</v>
      </c>
      <c r="M17" s="24">
        <v>0</v>
      </c>
      <c r="N17" s="41">
        <f t="shared" si="0"/>
        <v>20</v>
      </c>
    </row>
    <row r="18" spans="1:14" ht="15" customHeight="1" x14ac:dyDescent="0.25">
      <c r="A18" s="38" t="s">
        <v>19</v>
      </c>
      <c r="B18" s="28">
        <v>119127</v>
      </c>
      <c r="C18" s="28"/>
      <c r="D18" s="30" t="s">
        <v>174</v>
      </c>
      <c r="E18" s="24">
        <v>5</v>
      </c>
      <c r="F18" s="30" t="s">
        <v>32</v>
      </c>
      <c r="G18" s="24">
        <v>0</v>
      </c>
      <c r="H18" s="24">
        <v>0</v>
      </c>
      <c r="I18" s="24">
        <v>10</v>
      </c>
      <c r="J18" s="24">
        <v>10</v>
      </c>
      <c r="K18" s="24">
        <v>0</v>
      </c>
      <c r="L18" s="24">
        <v>0</v>
      </c>
      <c r="M18" s="24">
        <v>0</v>
      </c>
      <c r="N18" s="41">
        <f t="shared" si="0"/>
        <v>20</v>
      </c>
    </row>
    <row r="19" spans="1:14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0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Q8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C1" sqref="C1:C1048576"/>
    </sheetView>
  </sheetViews>
  <sheetFormatPr defaultColWidth="9.109375" defaultRowHeight="13.2" x14ac:dyDescent="0.25"/>
  <cols>
    <col min="1" max="1" width="3.6640625" style="1" customWidth="1"/>
    <col min="2" max="2" width="7.44140625" style="5" customWidth="1"/>
    <col min="3" max="3" width="2" style="5" bestFit="1" customWidth="1"/>
    <col min="4" max="4" width="18.6640625" style="2" customWidth="1"/>
    <col min="5" max="5" width="3.6640625" style="3" customWidth="1"/>
    <col min="6" max="6" width="3.6640625" style="3" hidden="1" customWidth="1"/>
    <col min="7" max="7" width="9.88671875" style="1" customWidth="1"/>
    <col min="8" max="8" width="20" style="3" customWidth="1"/>
    <col min="9" max="15" width="4.6640625" style="1" customWidth="1"/>
    <col min="16" max="16" width="5.6640625" style="4" customWidth="1"/>
    <col min="17" max="16384" width="9.109375" style="4"/>
  </cols>
  <sheetData>
    <row r="1" spans="1:17" ht="17.399999999999999" x14ac:dyDescent="0.3">
      <c r="A1" s="45"/>
      <c r="B1" s="46"/>
      <c r="C1" s="46"/>
      <c r="D1" s="47" t="s">
        <v>135</v>
      </c>
      <c r="E1" s="48"/>
      <c r="F1" s="48"/>
      <c r="G1" s="49"/>
      <c r="H1" s="48"/>
      <c r="I1" s="48"/>
      <c r="J1" s="48"/>
      <c r="K1" s="48"/>
      <c r="L1" s="48"/>
      <c r="M1" s="48"/>
      <c r="N1" s="48"/>
      <c r="O1" s="48"/>
      <c r="P1" s="50"/>
    </row>
    <row r="2" spans="1:17" ht="67.2" x14ac:dyDescent="0.25">
      <c r="A2" s="21" t="s">
        <v>101</v>
      </c>
      <c r="B2" s="21" t="s">
        <v>4</v>
      </c>
      <c r="C2" s="21"/>
      <c r="D2" s="22" t="s">
        <v>102</v>
      </c>
      <c r="E2" s="21" t="s">
        <v>103</v>
      </c>
      <c r="F2" s="21"/>
      <c r="G2" s="21" t="s">
        <v>104</v>
      </c>
      <c r="H2" s="21"/>
      <c r="I2" s="21" t="s">
        <v>9</v>
      </c>
      <c r="J2" s="21" t="s">
        <v>10</v>
      </c>
      <c r="K2" s="21" t="s">
        <v>11</v>
      </c>
      <c r="L2" s="52" t="s">
        <v>12</v>
      </c>
      <c r="M2" s="21" t="s">
        <v>13</v>
      </c>
      <c r="N2" s="53" t="s">
        <v>14</v>
      </c>
      <c r="O2" s="21" t="s">
        <v>15</v>
      </c>
      <c r="P2" s="39" t="s">
        <v>16</v>
      </c>
    </row>
    <row r="3" spans="1:17" x14ac:dyDescent="0.25">
      <c r="A3" s="230">
        <v>1</v>
      </c>
      <c r="B3" s="16">
        <v>12062</v>
      </c>
      <c r="C3" s="16"/>
      <c r="D3" s="18" t="s">
        <v>53</v>
      </c>
      <c r="E3" s="17">
        <v>98</v>
      </c>
      <c r="F3" s="17"/>
      <c r="G3" s="35" t="s">
        <v>54</v>
      </c>
      <c r="H3" s="231" t="s">
        <v>136</v>
      </c>
      <c r="I3" s="231">
        <v>60</v>
      </c>
      <c r="J3" s="231">
        <v>60</v>
      </c>
      <c r="K3" s="231">
        <v>60</v>
      </c>
      <c r="L3" s="231">
        <v>60</v>
      </c>
      <c r="M3" s="231">
        <v>0</v>
      </c>
      <c r="N3" s="231">
        <v>0</v>
      </c>
      <c r="O3" s="231">
        <v>60</v>
      </c>
      <c r="P3" s="231">
        <v>300</v>
      </c>
    </row>
    <row r="4" spans="1:17" x14ac:dyDescent="0.25">
      <c r="A4" s="230"/>
      <c r="B4" s="16">
        <v>12061</v>
      </c>
      <c r="C4" s="16"/>
      <c r="D4" s="18" t="s">
        <v>58</v>
      </c>
      <c r="E4" s="17">
        <v>0</v>
      </c>
      <c r="F4" s="17"/>
      <c r="G4" s="15" t="s">
        <v>19</v>
      </c>
      <c r="H4" s="231"/>
      <c r="I4" s="231"/>
      <c r="J4" s="231"/>
      <c r="K4" s="231"/>
      <c r="L4" s="231"/>
      <c r="M4" s="231"/>
      <c r="N4" s="232"/>
      <c r="O4" s="232"/>
      <c r="P4" s="231"/>
    </row>
    <row r="5" spans="1:17" x14ac:dyDescent="0.25">
      <c r="A5" s="230">
        <v>2</v>
      </c>
      <c r="B5" s="16">
        <v>132020</v>
      </c>
      <c r="C5" s="16">
        <v>2</v>
      </c>
      <c r="D5" s="67" t="s">
        <v>137</v>
      </c>
      <c r="E5" s="17">
        <v>0</v>
      </c>
      <c r="F5" s="17"/>
      <c r="G5" s="36" t="s">
        <v>37</v>
      </c>
      <c r="H5" s="231" t="s">
        <v>138</v>
      </c>
      <c r="I5" s="231">
        <v>42</v>
      </c>
      <c r="J5" s="231">
        <v>34</v>
      </c>
      <c r="K5" s="231">
        <v>38</v>
      </c>
      <c r="L5" s="231">
        <v>47</v>
      </c>
      <c r="M5" s="231">
        <v>60</v>
      </c>
      <c r="N5" s="231">
        <v>60</v>
      </c>
      <c r="O5" s="231">
        <v>47</v>
      </c>
      <c r="P5" s="231">
        <f>SUM(I5:O5)-MIN(I5:O5)-SMALL(I5:O5,2)</f>
        <v>256</v>
      </c>
    </row>
    <row r="6" spans="1:17" x14ac:dyDescent="0.25">
      <c r="A6" s="230"/>
      <c r="B6" s="16">
        <v>132022</v>
      </c>
      <c r="C6" s="16">
        <v>2</v>
      </c>
      <c r="D6" s="67" t="s">
        <v>139</v>
      </c>
      <c r="E6" s="17">
        <v>0</v>
      </c>
      <c r="F6" s="17"/>
      <c r="G6" s="15" t="s">
        <v>19</v>
      </c>
      <c r="H6" s="231"/>
      <c r="I6" s="231"/>
      <c r="J6" s="231"/>
      <c r="K6" s="231"/>
      <c r="L6" s="231"/>
      <c r="M6" s="231"/>
      <c r="N6" s="232"/>
      <c r="O6" s="232"/>
      <c r="P6" s="231"/>
    </row>
    <row r="7" spans="1:17" x14ac:dyDescent="0.25">
      <c r="A7" s="230">
        <v>3</v>
      </c>
      <c r="B7" s="16">
        <v>12016</v>
      </c>
      <c r="C7" s="16"/>
      <c r="D7" s="76" t="s">
        <v>59</v>
      </c>
      <c r="E7" s="17">
        <v>99</v>
      </c>
      <c r="F7" s="17"/>
      <c r="G7" s="15" t="s">
        <v>54</v>
      </c>
      <c r="H7" s="231" t="s">
        <v>140</v>
      </c>
      <c r="I7" s="231">
        <v>38</v>
      </c>
      <c r="J7" s="231">
        <v>47</v>
      </c>
      <c r="K7" s="231">
        <v>34</v>
      </c>
      <c r="L7" s="231">
        <v>34</v>
      </c>
      <c r="M7" s="231">
        <v>47</v>
      </c>
      <c r="N7" s="231">
        <v>47</v>
      </c>
      <c r="O7" s="231">
        <v>38</v>
      </c>
      <c r="P7" s="231">
        <f>SUM(I7:O7)-MIN(I7:O7)-SMALL(I7:O7,2)</f>
        <v>217</v>
      </c>
      <c r="Q7" s="4">
        <v>10</v>
      </c>
    </row>
    <row r="8" spans="1:17" x14ac:dyDescent="0.25">
      <c r="A8" s="230"/>
      <c r="B8" s="16">
        <v>49018</v>
      </c>
      <c r="C8" s="16"/>
      <c r="D8" s="76" t="s">
        <v>56</v>
      </c>
      <c r="E8" s="17">
        <v>99</v>
      </c>
      <c r="F8" s="17"/>
      <c r="G8" s="51" t="s">
        <v>57</v>
      </c>
      <c r="H8" s="231"/>
      <c r="I8" s="231"/>
      <c r="J8" s="231"/>
      <c r="K8" s="231"/>
      <c r="L8" s="231"/>
      <c r="M8" s="231"/>
      <c r="N8" s="232"/>
      <c r="O8" s="232"/>
      <c r="P8" s="231"/>
    </row>
    <row r="9" spans="1:17" x14ac:dyDescent="0.25">
      <c r="A9" s="230">
        <v>4</v>
      </c>
      <c r="B9" s="16">
        <v>57005</v>
      </c>
      <c r="C9" s="16"/>
      <c r="D9" s="59" t="s">
        <v>23</v>
      </c>
      <c r="E9" s="17">
        <v>99</v>
      </c>
      <c r="F9" s="19"/>
      <c r="G9" s="15" t="s">
        <v>24</v>
      </c>
      <c r="H9" s="231" t="s">
        <v>141</v>
      </c>
      <c r="I9" s="231">
        <v>34</v>
      </c>
      <c r="J9" s="231">
        <v>31</v>
      </c>
      <c r="K9" s="231">
        <v>42</v>
      </c>
      <c r="L9" s="231">
        <v>38</v>
      </c>
      <c r="M9" s="231">
        <v>42</v>
      </c>
      <c r="N9" s="231">
        <v>53</v>
      </c>
      <c r="O9" s="231">
        <v>34</v>
      </c>
      <c r="P9" s="231">
        <f>SUM(I9:O9)-MIN(I9:O9)-SMALL(I9:O9,2)</f>
        <v>209</v>
      </c>
      <c r="Q9" s="4">
        <v>9</v>
      </c>
    </row>
    <row r="10" spans="1:17" x14ac:dyDescent="0.25">
      <c r="A10" s="230"/>
      <c r="B10" s="16">
        <v>129014</v>
      </c>
      <c r="C10" s="16"/>
      <c r="D10" s="59" t="s">
        <v>26</v>
      </c>
      <c r="E10" s="17">
        <v>98</v>
      </c>
      <c r="F10" s="17"/>
      <c r="G10" s="51" t="s">
        <v>27</v>
      </c>
      <c r="H10" s="231"/>
      <c r="I10" s="231"/>
      <c r="J10" s="231"/>
      <c r="K10" s="231"/>
      <c r="L10" s="231"/>
      <c r="M10" s="231"/>
      <c r="N10" s="232"/>
      <c r="O10" s="232"/>
      <c r="P10" s="231"/>
    </row>
    <row r="11" spans="1:17" x14ac:dyDescent="0.25">
      <c r="A11" s="230">
        <v>5</v>
      </c>
      <c r="B11" s="16">
        <v>57081</v>
      </c>
      <c r="C11" s="16"/>
      <c r="D11" s="68" t="s">
        <v>29</v>
      </c>
      <c r="E11" s="20">
        <v>0</v>
      </c>
      <c r="F11" s="20"/>
      <c r="G11" s="36" t="s">
        <v>24</v>
      </c>
      <c r="H11" s="235" t="s">
        <v>142</v>
      </c>
      <c r="I11" s="231">
        <v>53</v>
      </c>
      <c r="J11" s="231">
        <v>42</v>
      </c>
      <c r="K11" s="231">
        <v>47</v>
      </c>
      <c r="L11" s="231">
        <v>53</v>
      </c>
      <c r="M11" s="231">
        <v>0</v>
      </c>
      <c r="N11" s="231">
        <v>0</v>
      </c>
      <c r="O11" s="231">
        <v>0</v>
      </c>
      <c r="P11" s="231">
        <f>SUM(I11:O11)-MIN(I11:O11)-SMALL(I11:O11,2)</f>
        <v>195</v>
      </c>
      <c r="Q11" s="4">
        <v>8</v>
      </c>
    </row>
    <row r="12" spans="1:17" x14ac:dyDescent="0.25">
      <c r="A12" s="230"/>
      <c r="B12" s="16">
        <v>57080</v>
      </c>
      <c r="C12" s="16"/>
      <c r="D12" s="68" t="s">
        <v>28</v>
      </c>
      <c r="E12" s="20">
        <v>0</v>
      </c>
      <c r="F12" s="17"/>
      <c r="G12" s="36"/>
      <c r="H12" s="235"/>
      <c r="I12" s="231"/>
      <c r="J12" s="231"/>
      <c r="K12" s="231"/>
      <c r="L12" s="231"/>
      <c r="M12" s="231"/>
      <c r="N12" s="232"/>
      <c r="O12" s="232"/>
      <c r="P12" s="231"/>
    </row>
    <row r="13" spans="1:17" x14ac:dyDescent="0.25">
      <c r="A13" s="230" t="s">
        <v>19</v>
      </c>
      <c r="B13" s="16">
        <v>60040</v>
      </c>
      <c r="C13" s="16"/>
      <c r="D13" s="69" t="s">
        <v>55</v>
      </c>
      <c r="E13" s="17">
        <v>0</v>
      </c>
      <c r="F13" s="17"/>
      <c r="G13" s="15" t="s">
        <v>42</v>
      </c>
      <c r="H13" s="231" t="s">
        <v>143</v>
      </c>
      <c r="I13" s="231">
        <v>31</v>
      </c>
      <c r="J13" s="231">
        <v>38</v>
      </c>
      <c r="K13" s="231">
        <v>31</v>
      </c>
      <c r="L13" s="231">
        <v>42</v>
      </c>
      <c r="M13" s="231">
        <v>53</v>
      </c>
      <c r="N13" s="231">
        <v>0</v>
      </c>
      <c r="O13" s="231">
        <v>31</v>
      </c>
      <c r="P13" s="231">
        <f>SUM(I13:O13)-MIN(I13:O13)-SMALL(I13:O13,2)</f>
        <v>195</v>
      </c>
      <c r="Q13" s="4">
        <v>7</v>
      </c>
    </row>
    <row r="14" spans="1:17" x14ac:dyDescent="0.25">
      <c r="A14" s="230"/>
      <c r="B14" s="16">
        <v>60055</v>
      </c>
      <c r="C14" s="16"/>
      <c r="D14" s="69" t="s">
        <v>69</v>
      </c>
      <c r="E14" s="17">
        <v>0</v>
      </c>
      <c r="F14" s="17"/>
      <c r="G14" s="36" t="s">
        <v>19</v>
      </c>
      <c r="H14" s="231"/>
      <c r="I14" s="231"/>
      <c r="J14" s="231"/>
      <c r="K14" s="231"/>
      <c r="L14" s="231"/>
      <c r="M14" s="231"/>
      <c r="N14" s="232"/>
      <c r="O14" s="232"/>
      <c r="P14" s="231"/>
    </row>
    <row r="15" spans="1:17" x14ac:dyDescent="0.25">
      <c r="A15" s="230">
        <v>7</v>
      </c>
      <c r="B15" s="15">
        <v>24006</v>
      </c>
      <c r="C15" s="15"/>
      <c r="D15" s="18" t="s">
        <v>17</v>
      </c>
      <c r="E15" s="17">
        <v>98</v>
      </c>
      <c r="F15" s="17"/>
      <c r="G15" s="15" t="s">
        <v>18</v>
      </c>
      <c r="H15" s="231" t="s">
        <v>144</v>
      </c>
      <c r="I15" s="231">
        <v>47</v>
      </c>
      <c r="J15" s="231">
        <v>53</v>
      </c>
      <c r="K15" s="231">
        <v>53</v>
      </c>
      <c r="L15" s="231">
        <v>0</v>
      </c>
      <c r="M15" s="231">
        <v>0</v>
      </c>
      <c r="N15" s="231">
        <v>0</v>
      </c>
      <c r="O15" s="231">
        <v>25</v>
      </c>
      <c r="P15" s="231">
        <f>SUM(I15:O15)-MIN(I15:O15)-SMALL(I15:O15,2)</f>
        <v>178</v>
      </c>
      <c r="Q15" s="4">
        <v>6</v>
      </c>
    </row>
    <row r="16" spans="1:17" x14ac:dyDescent="0.25">
      <c r="A16" s="230"/>
      <c r="B16" s="16">
        <v>24015</v>
      </c>
      <c r="C16" s="16"/>
      <c r="D16" s="18" t="s">
        <v>20</v>
      </c>
      <c r="E16" s="17">
        <v>99</v>
      </c>
      <c r="F16" s="17"/>
      <c r="G16" s="15"/>
      <c r="H16" s="231"/>
      <c r="I16" s="231"/>
      <c r="J16" s="231"/>
      <c r="K16" s="231"/>
      <c r="L16" s="231"/>
      <c r="M16" s="231"/>
      <c r="N16" s="232"/>
      <c r="O16" s="232"/>
      <c r="P16" s="231"/>
    </row>
    <row r="17" spans="1:17" x14ac:dyDescent="0.25">
      <c r="A17" s="230">
        <v>8</v>
      </c>
      <c r="B17" s="16">
        <v>119159</v>
      </c>
      <c r="C17" s="16"/>
      <c r="D17" s="66" t="s">
        <v>35</v>
      </c>
      <c r="E17" s="17">
        <v>2</v>
      </c>
      <c r="F17" s="17"/>
      <c r="G17" s="15" t="s">
        <v>145</v>
      </c>
      <c r="H17" s="231" t="s">
        <v>146</v>
      </c>
      <c r="I17" s="231">
        <v>0</v>
      </c>
      <c r="J17" s="231">
        <v>0</v>
      </c>
      <c r="K17" s="231">
        <v>25</v>
      </c>
      <c r="L17" s="231">
        <v>31</v>
      </c>
      <c r="M17" s="231">
        <v>31</v>
      </c>
      <c r="N17" s="231">
        <v>38</v>
      </c>
      <c r="O17" s="231">
        <v>22</v>
      </c>
      <c r="P17" s="231">
        <f>SUM(I17:O17)-MIN(I17:O17)-SMALL(I17:O17,2)</f>
        <v>147</v>
      </c>
      <c r="Q17" s="4">
        <v>5</v>
      </c>
    </row>
    <row r="18" spans="1:17" x14ac:dyDescent="0.25">
      <c r="A18" s="230"/>
      <c r="B18" s="16">
        <v>119143</v>
      </c>
      <c r="C18" s="16"/>
      <c r="D18" s="66" t="s">
        <v>74</v>
      </c>
      <c r="E18" s="17">
        <v>2</v>
      </c>
      <c r="F18" s="17"/>
      <c r="G18" s="36" t="s">
        <v>19</v>
      </c>
      <c r="H18" s="231"/>
      <c r="I18" s="231"/>
      <c r="J18" s="231"/>
      <c r="K18" s="231"/>
      <c r="L18" s="231"/>
      <c r="M18" s="231"/>
      <c r="N18" s="232"/>
      <c r="O18" s="232"/>
      <c r="P18" s="231"/>
    </row>
    <row r="19" spans="1:17" x14ac:dyDescent="0.25">
      <c r="A19" s="230">
        <v>9</v>
      </c>
      <c r="B19" s="16">
        <v>132004</v>
      </c>
      <c r="C19" s="16"/>
      <c r="D19" s="66" t="s">
        <v>147</v>
      </c>
      <c r="E19" s="17">
        <v>2</v>
      </c>
      <c r="F19" s="17"/>
      <c r="G19" s="15" t="s">
        <v>37</v>
      </c>
      <c r="H19" s="231" t="s">
        <v>148</v>
      </c>
      <c r="I19" s="231">
        <v>0</v>
      </c>
      <c r="J19" s="231">
        <v>0</v>
      </c>
      <c r="K19" s="231">
        <v>22</v>
      </c>
      <c r="L19" s="231">
        <v>28</v>
      </c>
      <c r="M19" s="231">
        <v>34</v>
      </c>
      <c r="N19" s="231">
        <v>42</v>
      </c>
      <c r="O19" s="231">
        <v>0</v>
      </c>
      <c r="P19" s="231">
        <f>SUM(I19:O19)-MIN(I19:O19)-SMALL(I19:O19,2)</f>
        <v>126</v>
      </c>
      <c r="Q19" s="4">
        <v>4</v>
      </c>
    </row>
    <row r="20" spans="1:17" x14ac:dyDescent="0.25">
      <c r="A20" s="230"/>
      <c r="B20" s="16">
        <v>132005</v>
      </c>
      <c r="C20" s="16"/>
      <c r="D20" s="66" t="s">
        <v>149</v>
      </c>
      <c r="E20" s="17">
        <v>3</v>
      </c>
      <c r="F20" s="17"/>
      <c r="G20" s="36" t="s">
        <v>19</v>
      </c>
      <c r="H20" s="231"/>
      <c r="I20" s="231"/>
      <c r="J20" s="231"/>
      <c r="K20" s="231"/>
      <c r="L20" s="231"/>
      <c r="M20" s="231"/>
      <c r="N20" s="232"/>
      <c r="O20" s="232"/>
      <c r="P20" s="231"/>
    </row>
    <row r="21" spans="1:17" x14ac:dyDescent="0.25">
      <c r="A21" s="233">
        <v>10</v>
      </c>
      <c r="B21" s="16">
        <v>64002</v>
      </c>
      <c r="C21" s="16"/>
      <c r="D21" s="66" t="s">
        <v>79</v>
      </c>
      <c r="E21" s="17">
        <v>1</v>
      </c>
      <c r="F21" s="19"/>
      <c r="G21" s="19" t="s">
        <v>66</v>
      </c>
      <c r="H21" s="231" t="s">
        <v>150</v>
      </c>
      <c r="I21" s="231">
        <v>0</v>
      </c>
      <c r="J21" s="231">
        <v>0</v>
      </c>
      <c r="K21" s="231">
        <v>0</v>
      </c>
      <c r="L21" s="231">
        <v>0</v>
      </c>
      <c r="M21" s="231">
        <v>38</v>
      </c>
      <c r="N21" s="231">
        <v>34</v>
      </c>
      <c r="O21" s="231">
        <v>16</v>
      </c>
      <c r="P21" s="231">
        <f>SUM(I21:O21)-MIN(I21:O21)-SMALL(I21:O21,2)</f>
        <v>88</v>
      </c>
      <c r="Q21" s="4">
        <v>3</v>
      </c>
    </row>
    <row r="22" spans="1:17" x14ac:dyDescent="0.25">
      <c r="A22" s="234"/>
      <c r="B22" s="19">
        <v>64003</v>
      </c>
      <c r="C22" s="19"/>
      <c r="D22" s="70" t="s">
        <v>175</v>
      </c>
      <c r="E22" s="19">
        <v>1</v>
      </c>
      <c r="F22" s="19"/>
      <c r="G22" s="19"/>
      <c r="H22" s="231"/>
      <c r="I22" s="231"/>
      <c r="J22" s="231"/>
      <c r="K22" s="231"/>
      <c r="L22" s="231"/>
      <c r="M22" s="231"/>
      <c r="N22" s="232"/>
      <c r="O22" s="232"/>
      <c r="P22" s="231"/>
    </row>
    <row r="23" spans="1:17" x14ac:dyDescent="0.25">
      <c r="A23" s="230">
        <v>11</v>
      </c>
      <c r="B23" s="16">
        <v>119122</v>
      </c>
      <c r="C23" s="16"/>
      <c r="D23" s="18" t="s">
        <v>151</v>
      </c>
      <c r="E23" s="17">
        <v>99</v>
      </c>
      <c r="F23" s="17"/>
      <c r="G23" s="15" t="s">
        <v>32</v>
      </c>
      <c r="H23" s="231" t="s">
        <v>152</v>
      </c>
      <c r="I23" s="231">
        <v>0</v>
      </c>
      <c r="J23" s="231">
        <v>0</v>
      </c>
      <c r="K23" s="231">
        <v>28</v>
      </c>
      <c r="L23" s="231">
        <v>0</v>
      </c>
      <c r="M23" s="231">
        <v>0</v>
      </c>
      <c r="N23" s="231">
        <v>0</v>
      </c>
      <c r="O23" s="231">
        <v>42</v>
      </c>
      <c r="P23" s="231">
        <f>SUM(I23:O23)-MIN(I23:O23)-SMALL(I23:O23,2)</f>
        <v>70</v>
      </c>
      <c r="Q23" s="4">
        <v>2</v>
      </c>
    </row>
    <row r="24" spans="1:17" x14ac:dyDescent="0.25">
      <c r="A24" s="230"/>
      <c r="B24" s="16">
        <v>119097</v>
      </c>
      <c r="C24" s="16"/>
      <c r="D24" s="18" t="s">
        <v>153</v>
      </c>
      <c r="E24" s="17">
        <v>0</v>
      </c>
      <c r="F24" s="17"/>
      <c r="G24" s="36" t="s">
        <v>19</v>
      </c>
      <c r="H24" s="231"/>
      <c r="I24" s="231"/>
      <c r="J24" s="231"/>
      <c r="K24" s="231"/>
      <c r="L24" s="231"/>
      <c r="M24" s="231"/>
      <c r="N24" s="232"/>
      <c r="O24" s="232"/>
      <c r="P24" s="231"/>
    </row>
    <row r="25" spans="1:17" x14ac:dyDescent="0.25">
      <c r="A25" s="230">
        <v>12</v>
      </c>
      <c r="B25" s="16">
        <v>64042</v>
      </c>
      <c r="C25" s="16"/>
      <c r="D25" s="18" t="s">
        <v>65</v>
      </c>
      <c r="E25" s="17">
        <v>0</v>
      </c>
      <c r="F25" s="17"/>
      <c r="G25" s="15" t="s">
        <v>66</v>
      </c>
      <c r="H25" s="231" t="s">
        <v>154</v>
      </c>
      <c r="I25" s="231">
        <v>28</v>
      </c>
      <c r="J25" s="231">
        <v>28</v>
      </c>
      <c r="K25" s="231">
        <v>0</v>
      </c>
      <c r="L25" s="231">
        <v>0</v>
      </c>
      <c r="M25" s="231">
        <v>0</v>
      </c>
      <c r="N25" s="231">
        <v>0</v>
      </c>
      <c r="O25" s="231">
        <v>0</v>
      </c>
      <c r="P25" s="231">
        <f>SUM(I25:O25)-MIN(I25:O25)-SMALL(I25:O25,2)</f>
        <v>56</v>
      </c>
      <c r="Q25" s="4">
        <v>1</v>
      </c>
    </row>
    <row r="26" spans="1:17" x14ac:dyDescent="0.25">
      <c r="A26" s="230"/>
      <c r="B26" s="16">
        <v>63058</v>
      </c>
      <c r="C26" s="16"/>
      <c r="D26" s="18" t="s">
        <v>155</v>
      </c>
      <c r="E26" s="17">
        <v>0</v>
      </c>
      <c r="F26" s="17"/>
      <c r="G26" s="36" t="s">
        <v>61</v>
      </c>
      <c r="H26" s="231"/>
      <c r="I26" s="231"/>
      <c r="J26" s="231"/>
      <c r="K26" s="231"/>
      <c r="L26" s="231"/>
      <c r="M26" s="231"/>
      <c r="N26" s="232"/>
      <c r="O26" s="232"/>
      <c r="P26" s="231"/>
    </row>
    <row r="27" spans="1:17" x14ac:dyDescent="0.25">
      <c r="A27" s="230">
        <v>13</v>
      </c>
      <c r="B27" s="16">
        <v>119094</v>
      </c>
      <c r="C27" s="16"/>
      <c r="D27" s="18" t="s">
        <v>44</v>
      </c>
      <c r="E27" s="17">
        <v>3</v>
      </c>
      <c r="F27" s="17"/>
      <c r="G27" s="36" t="s">
        <v>32</v>
      </c>
      <c r="H27" s="231" t="s">
        <v>156</v>
      </c>
      <c r="I27" s="231">
        <v>0</v>
      </c>
      <c r="J27" s="231">
        <v>0</v>
      </c>
      <c r="K27" s="231">
        <v>14</v>
      </c>
      <c r="L27" s="231">
        <v>22</v>
      </c>
      <c r="M27" s="231">
        <v>0</v>
      </c>
      <c r="N27" s="231">
        <v>0</v>
      </c>
      <c r="O27" s="231">
        <v>12</v>
      </c>
      <c r="P27" s="231">
        <f>SUM(I27:O27)-MIN(I27:O27)-SMALL(I27:O27,2)</f>
        <v>48</v>
      </c>
    </row>
    <row r="28" spans="1:17" x14ac:dyDescent="0.25">
      <c r="A28" s="230"/>
      <c r="B28" s="16">
        <v>119139</v>
      </c>
      <c r="C28" s="16"/>
      <c r="D28" s="18" t="s">
        <v>31</v>
      </c>
      <c r="E28" s="17">
        <v>3</v>
      </c>
      <c r="F28" s="17"/>
      <c r="G28" s="15"/>
      <c r="H28" s="231"/>
      <c r="I28" s="231"/>
      <c r="J28" s="231"/>
      <c r="K28" s="231"/>
      <c r="L28" s="231"/>
      <c r="M28" s="231"/>
      <c r="N28" s="232"/>
      <c r="O28" s="232"/>
      <c r="P28" s="231"/>
    </row>
    <row r="29" spans="1:17" x14ac:dyDescent="0.25">
      <c r="A29" s="230">
        <v>14</v>
      </c>
      <c r="B29" s="16">
        <v>64002</v>
      </c>
      <c r="C29" s="16"/>
      <c r="D29" s="18" t="s">
        <v>79</v>
      </c>
      <c r="E29" s="17">
        <v>1</v>
      </c>
      <c r="F29" s="17"/>
      <c r="G29" s="36" t="s">
        <v>66</v>
      </c>
      <c r="H29" s="231" t="s">
        <v>157</v>
      </c>
      <c r="I29" s="231">
        <v>0</v>
      </c>
      <c r="J29" s="231">
        <v>0</v>
      </c>
      <c r="K29" s="231">
        <v>20</v>
      </c>
      <c r="L29" s="231">
        <v>25</v>
      </c>
      <c r="M29" s="231">
        <v>0</v>
      </c>
      <c r="N29" s="231">
        <v>0</v>
      </c>
      <c r="O29" s="231">
        <v>0</v>
      </c>
      <c r="P29" s="231">
        <f>SUM(I29:O29)-MIN(I29:O29)-SMALL(I29:O29,2)</f>
        <v>45</v>
      </c>
    </row>
    <row r="30" spans="1:17" x14ac:dyDescent="0.25">
      <c r="A30" s="230"/>
      <c r="B30" s="5">
        <v>64003</v>
      </c>
      <c r="D30" s="2" t="s">
        <v>89</v>
      </c>
      <c r="E30" s="3">
        <v>1</v>
      </c>
      <c r="H30" s="231"/>
      <c r="I30" s="231"/>
      <c r="J30" s="231"/>
      <c r="K30" s="231"/>
      <c r="L30" s="231"/>
      <c r="M30" s="231"/>
      <c r="N30" s="232"/>
      <c r="O30" s="232"/>
      <c r="P30" s="231"/>
    </row>
    <row r="31" spans="1:17" x14ac:dyDescent="0.25">
      <c r="A31" s="230">
        <v>15</v>
      </c>
      <c r="B31" s="16">
        <v>119142</v>
      </c>
      <c r="C31" s="16"/>
      <c r="D31" s="18" t="s">
        <v>77</v>
      </c>
      <c r="E31" s="17">
        <v>3</v>
      </c>
      <c r="F31" s="17"/>
      <c r="G31" s="15" t="s">
        <v>32</v>
      </c>
      <c r="H31" s="231" t="s">
        <v>158</v>
      </c>
      <c r="I31" s="231">
        <v>0</v>
      </c>
      <c r="J31" s="231">
        <v>0</v>
      </c>
      <c r="K31" s="231">
        <v>18</v>
      </c>
      <c r="L31" s="231">
        <v>20</v>
      </c>
      <c r="M31" s="231">
        <v>0</v>
      </c>
      <c r="N31" s="231">
        <v>0</v>
      </c>
      <c r="O31" s="231">
        <v>0</v>
      </c>
      <c r="P31" s="231">
        <f>SUM(I31:O31)-MIN(I31:O31)-SMALL(I31:O31,2)</f>
        <v>38</v>
      </c>
    </row>
    <row r="32" spans="1:17" x14ac:dyDescent="0.25">
      <c r="A32" s="230"/>
      <c r="B32" s="5">
        <v>119124</v>
      </c>
      <c r="D32" s="2" t="s">
        <v>159</v>
      </c>
      <c r="E32" s="3">
        <v>2</v>
      </c>
      <c r="F32" s="17"/>
      <c r="G32" s="36" t="s">
        <v>19</v>
      </c>
      <c r="H32" s="231"/>
      <c r="I32" s="231"/>
      <c r="J32" s="231"/>
      <c r="K32" s="231"/>
      <c r="L32" s="231"/>
      <c r="M32" s="231"/>
      <c r="N32" s="232"/>
      <c r="O32" s="232"/>
      <c r="P32" s="231"/>
    </row>
    <row r="33" spans="1:17" x14ac:dyDescent="0.25">
      <c r="A33" s="230">
        <v>16</v>
      </c>
      <c r="B33" s="16">
        <v>60054</v>
      </c>
      <c r="C33" s="16"/>
      <c r="D33" s="18" t="s">
        <v>98</v>
      </c>
      <c r="E33" s="17">
        <v>5</v>
      </c>
      <c r="F33" s="17"/>
      <c r="G33" s="15" t="s">
        <v>42</v>
      </c>
      <c r="H33" s="231" t="s">
        <v>160</v>
      </c>
      <c r="I33" s="231">
        <v>0</v>
      </c>
      <c r="J33" s="231">
        <v>0</v>
      </c>
      <c r="K33" s="231">
        <v>16</v>
      </c>
      <c r="L33" s="231">
        <v>18</v>
      </c>
      <c r="M33" s="231">
        <v>0</v>
      </c>
      <c r="N33" s="231">
        <v>0</v>
      </c>
      <c r="O33" s="231">
        <v>0</v>
      </c>
      <c r="P33" s="231">
        <f>SUM(I33:O33)-MIN(I33:O33)-SMALL(I33:O33,2)</f>
        <v>34</v>
      </c>
    </row>
    <row r="34" spans="1:17" x14ac:dyDescent="0.25">
      <c r="A34" s="230"/>
      <c r="B34" s="16">
        <v>60047</v>
      </c>
      <c r="C34" s="16"/>
      <c r="D34" s="18" t="s">
        <v>41</v>
      </c>
      <c r="E34" s="17">
        <v>4</v>
      </c>
      <c r="F34" s="17"/>
      <c r="G34" s="15" t="s">
        <v>19</v>
      </c>
      <c r="H34" s="231"/>
      <c r="I34" s="231"/>
      <c r="J34" s="231"/>
      <c r="K34" s="231"/>
      <c r="L34" s="231"/>
      <c r="M34" s="231"/>
      <c r="N34" s="232"/>
      <c r="O34" s="232"/>
      <c r="P34" s="231"/>
    </row>
    <row r="35" spans="1:17" x14ac:dyDescent="0.25">
      <c r="A35" s="230">
        <v>17</v>
      </c>
      <c r="B35" s="16">
        <v>57036</v>
      </c>
      <c r="C35" s="16"/>
      <c r="D35" s="18" t="s">
        <v>45</v>
      </c>
      <c r="E35" s="17">
        <v>4</v>
      </c>
      <c r="F35" s="17"/>
      <c r="G35" s="15" t="s">
        <v>24</v>
      </c>
      <c r="H35" s="231" t="s">
        <v>161</v>
      </c>
      <c r="I35" s="231">
        <v>0</v>
      </c>
      <c r="J35" s="231">
        <v>0</v>
      </c>
      <c r="K35" s="231">
        <v>12</v>
      </c>
      <c r="L35" s="231">
        <v>14</v>
      </c>
      <c r="M35" s="231">
        <v>0</v>
      </c>
      <c r="N35" s="231">
        <v>0</v>
      </c>
      <c r="O35" s="231">
        <v>0</v>
      </c>
      <c r="P35" s="231">
        <f>SUM(I35:O35)-MIN(I35:O35)-SMALL(I35:O35,2)</f>
        <v>26</v>
      </c>
    </row>
    <row r="36" spans="1:17" x14ac:dyDescent="0.25">
      <c r="A36" s="230"/>
      <c r="B36" s="16">
        <v>57054</v>
      </c>
      <c r="C36" s="16"/>
      <c r="D36" s="18" t="s">
        <v>162</v>
      </c>
      <c r="E36" s="17">
        <v>4</v>
      </c>
      <c r="F36" s="17"/>
      <c r="G36" s="36" t="s">
        <v>19</v>
      </c>
      <c r="H36" s="231"/>
      <c r="I36" s="231"/>
      <c r="J36" s="231"/>
      <c r="K36" s="231"/>
      <c r="L36" s="231"/>
      <c r="M36" s="231"/>
      <c r="N36" s="232"/>
      <c r="O36" s="232"/>
      <c r="P36" s="231"/>
    </row>
    <row r="37" spans="1:17" x14ac:dyDescent="0.25">
      <c r="A37" s="230">
        <v>18</v>
      </c>
      <c r="B37" s="16">
        <v>119154</v>
      </c>
      <c r="C37" s="16"/>
      <c r="D37" s="18" t="s">
        <v>163</v>
      </c>
      <c r="E37" s="17">
        <v>4</v>
      </c>
      <c r="F37" s="17"/>
      <c r="G37" s="36" t="s">
        <v>32</v>
      </c>
      <c r="H37" s="231" t="s">
        <v>164</v>
      </c>
      <c r="I37" s="231">
        <v>0</v>
      </c>
      <c r="J37" s="231">
        <v>0</v>
      </c>
      <c r="K37" s="231">
        <v>10</v>
      </c>
      <c r="L37" s="231">
        <v>12</v>
      </c>
      <c r="M37" s="231">
        <v>0</v>
      </c>
      <c r="N37" s="231">
        <v>0</v>
      </c>
      <c r="O37" s="231">
        <v>0</v>
      </c>
      <c r="P37" s="231">
        <f>SUM(I37:O37)-MIN(I37:O37)-SMALL(I37:O37,2)</f>
        <v>22</v>
      </c>
    </row>
    <row r="38" spans="1:17" x14ac:dyDescent="0.25">
      <c r="A38" s="230"/>
      <c r="B38" s="16">
        <v>119173</v>
      </c>
      <c r="C38" s="16"/>
      <c r="D38" s="18" t="s">
        <v>165</v>
      </c>
      <c r="E38" s="17">
        <v>4</v>
      </c>
      <c r="F38" s="17"/>
      <c r="G38" s="15" t="s">
        <v>19</v>
      </c>
      <c r="H38" s="231"/>
      <c r="I38" s="231"/>
      <c r="J38" s="231"/>
      <c r="K38" s="231"/>
      <c r="L38" s="231"/>
      <c r="M38" s="231"/>
      <c r="N38" s="232"/>
      <c r="O38" s="232"/>
      <c r="P38" s="231"/>
    </row>
    <row r="39" spans="1:17" x14ac:dyDescent="0.25">
      <c r="A39" s="230">
        <v>19</v>
      </c>
      <c r="B39" s="16">
        <v>57075</v>
      </c>
      <c r="C39" s="16"/>
      <c r="D39" s="18" t="s">
        <v>166</v>
      </c>
      <c r="E39" s="17">
        <v>5</v>
      </c>
      <c r="F39" s="17"/>
      <c r="G39" s="15" t="s">
        <v>24</v>
      </c>
      <c r="H39" s="231" t="s">
        <v>167</v>
      </c>
      <c r="I39" s="231">
        <v>0</v>
      </c>
      <c r="J39" s="231">
        <v>0</v>
      </c>
      <c r="K39" s="231">
        <v>9</v>
      </c>
      <c r="L39" s="231">
        <v>10</v>
      </c>
      <c r="M39" s="231">
        <v>0</v>
      </c>
      <c r="N39" s="231">
        <v>0</v>
      </c>
      <c r="O39" s="231">
        <v>0</v>
      </c>
      <c r="P39" s="231">
        <f>SUM(I39:O39)-MIN(I39:O39)-SMALL(I39:O39,2)</f>
        <v>19</v>
      </c>
    </row>
    <row r="40" spans="1:17" x14ac:dyDescent="0.25">
      <c r="A40" s="230"/>
      <c r="B40" s="16">
        <v>57067</v>
      </c>
      <c r="C40" s="16"/>
      <c r="D40" s="18" t="s">
        <v>168</v>
      </c>
      <c r="E40" s="17">
        <v>4</v>
      </c>
      <c r="F40" s="17"/>
      <c r="G40" s="36" t="s">
        <v>19</v>
      </c>
      <c r="H40" s="231"/>
      <c r="I40" s="231"/>
      <c r="J40" s="231"/>
      <c r="K40" s="231"/>
      <c r="L40" s="231"/>
      <c r="M40" s="231"/>
      <c r="N40" s="232"/>
      <c r="O40" s="232"/>
      <c r="P40" s="231"/>
    </row>
    <row r="41" spans="1:17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7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7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Q43" s="37"/>
    </row>
    <row r="44" spans="1:17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Q44" s="37"/>
    </row>
    <row r="45" spans="1:17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Q45" s="37"/>
    </row>
    <row r="46" spans="1:17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Q46" s="37"/>
    </row>
    <row r="47" spans="1:17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Q47" s="37"/>
    </row>
    <row r="48" spans="1:17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Q48" s="37"/>
    </row>
    <row r="49" spans="1:17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Q49" s="37"/>
    </row>
    <row r="50" spans="1:17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Q50" s="37"/>
    </row>
    <row r="51" spans="1:17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Q51" s="37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Q52" s="37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Q53" s="37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Q54" s="37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0"/>
      <c r="Q55" s="37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0"/>
      <c r="Q56" s="37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0"/>
      <c r="Q57" s="37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0"/>
      <c r="Q58" s="37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37"/>
      <c r="Q59" s="37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37"/>
      <c r="Q60" s="37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37"/>
      <c r="Q61" s="37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37"/>
      <c r="Q62" s="37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</sheetData>
  <mergeCells count="190">
    <mergeCell ref="L39:L40"/>
    <mergeCell ref="M39:M40"/>
    <mergeCell ref="N31:N32"/>
    <mergeCell ref="M23:M24"/>
    <mergeCell ref="N39:N40"/>
    <mergeCell ref="O35:O36"/>
    <mergeCell ref="P35:P36"/>
    <mergeCell ref="O29:O30"/>
    <mergeCell ref="L19:L20"/>
    <mergeCell ref="P27:P28"/>
    <mergeCell ref="N23:N24"/>
    <mergeCell ref="M25:M26"/>
    <mergeCell ref="M29:M30"/>
    <mergeCell ref="O33:O34"/>
    <mergeCell ref="O27:O28"/>
    <mergeCell ref="N27:N28"/>
    <mergeCell ref="N29:N30"/>
    <mergeCell ref="O23:O24"/>
    <mergeCell ref="L37:L38"/>
    <mergeCell ref="M37:M38"/>
    <mergeCell ref="P23:P24"/>
    <mergeCell ref="P33:P34"/>
    <mergeCell ref="O37:O38"/>
    <mergeCell ref="A39:A40"/>
    <mergeCell ref="H39:H40"/>
    <mergeCell ref="I39:I40"/>
    <mergeCell ref="J39:J40"/>
    <mergeCell ref="K39:K40"/>
    <mergeCell ref="P31:P32"/>
    <mergeCell ref="P39:P40"/>
    <mergeCell ref="O39:O40"/>
    <mergeCell ref="P37:P38"/>
    <mergeCell ref="N35:N36"/>
    <mergeCell ref="O31:O32"/>
    <mergeCell ref="A35:A36"/>
    <mergeCell ref="H35:H36"/>
    <mergeCell ref="I35:I36"/>
    <mergeCell ref="J35:J36"/>
    <mergeCell ref="K35:K36"/>
    <mergeCell ref="L35:L36"/>
    <mergeCell ref="L33:L34"/>
    <mergeCell ref="M35:M36"/>
    <mergeCell ref="N37:N38"/>
    <mergeCell ref="M33:M34"/>
    <mergeCell ref="M31:M32"/>
    <mergeCell ref="L31:L32"/>
    <mergeCell ref="N33:N34"/>
    <mergeCell ref="A19:A20"/>
    <mergeCell ref="K29:K30"/>
    <mergeCell ref="I29:I30"/>
    <mergeCell ref="A17:A18"/>
    <mergeCell ref="H17:H18"/>
    <mergeCell ref="L17:L18"/>
    <mergeCell ref="L23:L24"/>
    <mergeCell ref="A25:A26"/>
    <mergeCell ref="K21:K22"/>
    <mergeCell ref="I17:I18"/>
    <mergeCell ref="L29:L30"/>
    <mergeCell ref="L25:L26"/>
    <mergeCell ref="J17:J18"/>
    <mergeCell ref="J27:J28"/>
    <mergeCell ref="K25:K26"/>
    <mergeCell ref="P7:P8"/>
    <mergeCell ref="P9:P10"/>
    <mergeCell ref="P29:P30"/>
    <mergeCell ref="K27:K28"/>
    <mergeCell ref="L27:L28"/>
    <mergeCell ref="M27:M28"/>
    <mergeCell ref="M7:M8"/>
    <mergeCell ref="O19:O20"/>
    <mergeCell ref="M17:M18"/>
    <mergeCell ref="K23:K24"/>
    <mergeCell ref="P13:P14"/>
    <mergeCell ref="P25:P26"/>
    <mergeCell ref="N13:N14"/>
    <mergeCell ref="N25:N26"/>
    <mergeCell ref="O25:O26"/>
    <mergeCell ref="M19:M20"/>
    <mergeCell ref="N19:N20"/>
    <mergeCell ref="P19:P20"/>
    <mergeCell ref="P15:P16"/>
    <mergeCell ref="N17:N18"/>
    <mergeCell ref="P17:P18"/>
    <mergeCell ref="O17:O18"/>
    <mergeCell ref="K15:K16"/>
    <mergeCell ref="L15:L16"/>
    <mergeCell ref="O15:O16"/>
    <mergeCell ref="N15:N16"/>
    <mergeCell ref="A15:A16"/>
    <mergeCell ref="H15:H16"/>
    <mergeCell ref="A3:A4"/>
    <mergeCell ref="A7:A8"/>
    <mergeCell ref="A13:A14"/>
    <mergeCell ref="H11:H12"/>
    <mergeCell ref="H13:H14"/>
    <mergeCell ref="H3:H4"/>
    <mergeCell ref="I15:I16"/>
    <mergeCell ref="I3:I4"/>
    <mergeCell ref="H7:H8"/>
    <mergeCell ref="I13:I14"/>
    <mergeCell ref="H9:H10"/>
    <mergeCell ref="I9:I10"/>
    <mergeCell ref="A5:A6"/>
    <mergeCell ref="H5:H6"/>
    <mergeCell ref="A11:A12"/>
    <mergeCell ref="A9:A10"/>
    <mergeCell ref="O5:O6"/>
    <mergeCell ref="J11:J12"/>
    <mergeCell ref="K11:K12"/>
    <mergeCell ref="K5:K6"/>
    <mergeCell ref="L5:L6"/>
    <mergeCell ref="J7:J8"/>
    <mergeCell ref="K7:K8"/>
    <mergeCell ref="O7:O8"/>
    <mergeCell ref="N11:N12"/>
    <mergeCell ref="L9:L10"/>
    <mergeCell ref="K9:K10"/>
    <mergeCell ref="M9:M10"/>
    <mergeCell ref="N9:N10"/>
    <mergeCell ref="N7:N8"/>
    <mergeCell ref="J9:J10"/>
    <mergeCell ref="O11:O12"/>
    <mergeCell ref="L11:L12"/>
    <mergeCell ref="O9:O10"/>
    <mergeCell ref="K3:K4"/>
    <mergeCell ref="M5:M6"/>
    <mergeCell ref="N5:N6"/>
    <mergeCell ref="P11:P12"/>
    <mergeCell ref="M11:M12"/>
    <mergeCell ref="I11:I12"/>
    <mergeCell ref="M15:M16"/>
    <mergeCell ref="J5:J6"/>
    <mergeCell ref="J15:J16"/>
    <mergeCell ref="I7:I8"/>
    <mergeCell ref="I5:I6"/>
    <mergeCell ref="O13:O14"/>
    <mergeCell ref="L7:L8"/>
    <mergeCell ref="J13:J14"/>
    <mergeCell ref="J3:J4"/>
    <mergeCell ref="L3:L4"/>
    <mergeCell ref="M3:M4"/>
    <mergeCell ref="K13:K14"/>
    <mergeCell ref="M13:M14"/>
    <mergeCell ref="P3:P4"/>
    <mergeCell ref="P5:P6"/>
    <mergeCell ref="N3:N4"/>
    <mergeCell ref="O3:O4"/>
    <mergeCell ref="L13:L14"/>
    <mergeCell ref="K33:K34"/>
    <mergeCell ref="K31:K32"/>
    <mergeCell ref="H31:H32"/>
    <mergeCell ref="H27:H28"/>
    <mergeCell ref="I37:I38"/>
    <mergeCell ref="I31:I32"/>
    <mergeCell ref="K17:K18"/>
    <mergeCell ref="H19:H20"/>
    <mergeCell ref="J29:J30"/>
    <mergeCell ref="H29:H30"/>
    <mergeCell ref="I19:I20"/>
    <mergeCell ref="I23:I24"/>
    <mergeCell ref="J19:J20"/>
    <mergeCell ref="K19:K20"/>
    <mergeCell ref="J37:J38"/>
    <mergeCell ref="K37:K38"/>
    <mergeCell ref="J31:J32"/>
    <mergeCell ref="J23:J24"/>
    <mergeCell ref="A37:A38"/>
    <mergeCell ref="O21:O22"/>
    <mergeCell ref="P21:P22"/>
    <mergeCell ref="H21:H22"/>
    <mergeCell ref="A21:A22"/>
    <mergeCell ref="I21:I22"/>
    <mergeCell ref="J21:J22"/>
    <mergeCell ref="A29:A30"/>
    <mergeCell ref="A31:A32"/>
    <mergeCell ref="H33:H34"/>
    <mergeCell ref="L21:L22"/>
    <mergeCell ref="M21:M22"/>
    <mergeCell ref="N21:N22"/>
    <mergeCell ref="A23:A24"/>
    <mergeCell ref="H23:H24"/>
    <mergeCell ref="A33:A34"/>
    <mergeCell ref="A27:A28"/>
    <mergeCell ref="H25:H26"/>
    <mergeCell ref="I25:I26"/>
    <mergeCell ref="J25:J26"/>
    <mergeCell ref="H37:H38"/>
    <mergeCell ref="I27:I28"/>
    <mergeCell ref="I33:I34"/>
    <mergeCell ref="J33:J3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10</vt:i4>
      </vt:variant>
    </vt:vector>
  </HeadingPairs>
  <TitlesOfParts>
    <vt:vector size="17" baseType="lpstr">
      <vt:lpstr>SCM po oddílech</vt:lpstr>
      <vt:lpstr>SCM sjezd</vt:lpstr>
      <vt:lpstr>K1MW</vt:lpstr>
      <vt:lpstr>K1ZW</vt:lpstr>
      <vt:lpstr>C1W</vt:lpstr>
      <vt:lpstr>C1ZW</vt:lpstr>
      <vt:lpstr>C2W</vt:lpstr>
      <vt:lpstr>'C1W'!Databaze</vt:lpstr>
      <vt:lpstr>'C1ZW'!Databaze</vt:lpstr>
      <vt:lpstr>'C2W'!Databaze</vt:lpstr>
      <vt:lpstr>K1ZW!Databaze</vt:lpstr>
      <vt:lpstr>Databaze</vt:lpstr>
      <vt:lpstr>'C1W'!Oblast_tisku</vt:lpstr>
      <vt:lpstr>'C1ZW'!Oblast_tisku</vt:lpstr>
      <vt:lpstr>'C2W'!Oblast_tisku</vt:lpstr>
      <vt:lpstr>K1MW!Oblast_tisku</vt:lpstr>
      <vt:lpstr>K1ZW!Oblast_tisku</vt:lpstr>
    </vt:vector>
  </TitlesOfParts>
  <Manager/>
  <Company>Ing. Crha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Crha</dc:creator>
  <cp:keywords/>
  <dc:description/>
  <cp:lastModifiedBy>Admin</cp:lastModifiedBy>
  <cp:revision/>
  <cp:lastPrinted>2016-12-15T11:56:23Z</cp:lastPrinted>
  <dcterms:created xsi:type="dcterms:W3CDTF">1998-07-05T11:58:42Z</dcterms:created>
  <dcterms:modified xsi:type="dcterms:W3CDTF">2017-01-05T16:19:46Z</dcterms:modified>
  <cp:category/>
  <cp:contentStatus/>
</cp:coreProperties>
</file>